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1745 IRON\Desktop\"/>
    </mc:Choice>
  </mc:AlternateContent>
  <xr:revisionPtr revIDLastSave="0" documentId="13_ncr:1_{1A587C1F-3B35-46D3-96DA-F59B33794BEF}" xr6:coauthVersionLast="47" xr6:coauthVersionMax="47" xr10:uidLastSave="{00000000-0000-0000-0000-000000000000}"/>
  <bookViews>
    <workbookView xWindow="-120" yWindow="-120" windowWidth="29040" windowHeight="15840" xr2:uid="{2B68F04F-7F69-4B1D-92F1-37E9FD19C22D}"/>
  </bookViews>
  <sheets>
    <sheet name="Limites Equalizáveis" sheetId="1" r:id="rId1"/>
  </sheets>
  <definedNames>
    <definedName name="_xlnm._FilterDatabase" localSheetId="0" hidden="1">'Limites Equalizáveis'!$A$10:$N$151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1" l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1" i="1"/>
</calcChain>
</file>

<file path=xl/sharedStrings.xml><?xml version="1.0" encoding="utf-8"?>
<sst xmlns="http://schemas.openxmlformats.org/spreadsheetml/2006/main" count="743" uniqueCount="87">
  <si>
    <t>Secretaria do Tesouro Nacional - STN</t>
  </si>
  <si>
    <t>Subsecretaria de Gestão Fiscal - SUGEF</t>
  </si>
  <si>
    <t>Coordenação-Geral de Operações Fiscais - CGFIS</t>
  </si>
  <si>
    <t>Plano Safra 2021/2022 - Acompanhamento dos limites equalizáveis vigentes (Art. 2º, § 7° da Portaria ME nº 7.867/2021)</t>
  </si>
  <si>
    <t>Código STN (SICOR)*</t>
  </si>
  <si>
    <t>Instituição Financeira</t>
  </si>
  <si>
    <t>Linha de Financiamento</t>
  </si>
  <si>
    <t>Agricultura</t>
  </si>
  <si>
    <t>Fonte de Recursos</t>
  </si>
  <si>
    <t>Custo Fonte de Recursos</t>
  </si>
  <si>
    <t>CAT a.a.</t>
  </si>
  <si>
    <t>Taxa de Juros ao tomador final a.a</t>
  </si>
  <si>
    <t>Limite Equalizável (R$) - Portaria ME nº 7.867/2021</t>
  </si>
  <si>
    <t>1º Remanejamento (Despacho de 24.09.2021)</t>
  </si>
  <si>
    <t>2º Remanejamento (Despacho de 22.12.2021)</t>
  </si>
  <si>
    <t>3º Remanejamento (Portaria ME nº 487, de 21.01.2022)</t>
  </si>
  <si>
    <t>Limite Equalizável Vigente (R$)</t>
  </si>
  <si>
    <t>Bradesco</t>
  </si>
  <si>
    <t>Inovagro</t>
  </si>
  <si>
    <t>Empresarial</t>
  </si>
  <si>
    <t>Recursos Próprios</t>
  </si>
  <si>
    <t>(1,41% + TMS)</t>
  </si>
  <si>
    <t>Moderfrota</t>
  </si>
  <si>
    <t>(1,29% + TMS)</t>
  </si>
  <si>
    <t>Sicredi</t>
  </si>
  <si>
    <t>ABC - Demais</t>
  </si>
  <si>
    <t>(1,00 x TMS)</t>
  </si>
  <si>
    <t>Custeio Empresarial</t>
  </si>
  <si>
    <t>Poupança Rural</t>
  </si>
  <si>
    <t>RDP</t>
  </si>
  <si>
    <t>Custeio Pronamp</t>
  </si>
  <si>
    <t>Investimento Empresarial</t>
  </si>
  <si>
    <t>Investimento Pronamp</t>
  </si>
  <si>
    <t>Custeio Pronaf</t>
  </si>
  <si>
    <t>Familiar</t>
  </si>
  <si>
    <t>Investimento Pronaf</t>
  </si>
  <si>
    <t>Aquisição de matrizes e reprodutores - Pronaf</t>
  </si>
  <si>
    <t>BDMG</t>
  </si>
  <si>
    <t>(1,30 x TMS)</t>
  </si>
  <si>
    <t>Moderagro</t>
  </si>
  <si>
    <t>PCA</t>
  </si>
  <si>
    <t>Prodecoop</t>
  </si>
  <si>
    <t>Banco do Brasil</t>
  </si>
  <si>
    <t>ABC - Ambiental</t>
  </si>
  <si>
    <t>Comercialização FEE</t>
  </si>
  <si>
    <t>Proirriga</t>
  </si>
  <si>
    <t>PCA - Até 6.000 ton.</t>
  </si>
  <si>
    <t>Caminhonetes de carga e Motocicletas adaptadas à atividade rural - Pronaf</t>
  </si>
  <si>
    <t>Tratores e Colheitadeiras - Pronaf</t>
  </si>
  <si>
    <t>Banrisul</t>
  </si>
  <si>
    <t>(0,91 x TMS)</t>
  </si>
  <si>
    <t>2021007MM0001</t>
  </si>
  <si>
    <t>BNDES</t>
  </si>
  <si>
    <t>FAT ou ordinários BNDES</t>
  </si>
  <si>
    <t>TLP</t>
  </si>
  <si>
    <t>2021007MM0002</t>
  </si>
  <si>
    <t>2021007MM0003</t>
  </si>
  <si>
    <t>2021007MM0004</t>
  </si>
  <si>
    <t>2021007MM0005</t>
  </si>
  <si>
    <t>2021007MM0006</t>
  </si>
  <si>
    <t>2021007MM0007</t>
  </si>
  <si>
    <t>2021007MM0008</t>
  </si>
  <si>
    <t>2021007MM0009</t>
  </si>
  <si>
    <t>2021007MM0010</t>
  </si>
  <si>
    <t>2021007MM0011</t>
  </si>
  <si>
    <t>Procap-Agro - Giro</t>
  </si>
  <si>
    <t>2021007MM0012</t>
  </si>
  <si>
    <t>2021007MM0013</t>
  </si>
  <si>
    <t>2021007MM0014</t>
  </si>
  <si>
    <t>2021007MM0015</t>
  </si>
  <si>
    <t>2021007MM0016</t>
  </si>
  <si>
    <t>Investimento Grupo B - Pronaf</t>
  </si>
  <si>
    <t>2021007MM0017</t>
  </si>
  <si>
    <t>2021007MM0018</t>
  </si>
  <si>
    <t>2021007MM0019</t>
  </si>
  <si>
    <t>2021007MM0020</t>
  </si>
  <si>
    <t>BRDE</t>
  </si>
  <si>
    <t>Caixa</t>
  </si>
  <si>
    <t>CNH Industrial</t>
  </si>
  <si>
    <t>(1,12 x TMS)</t>
  </si>
  <si>
    <t>Cresol Confederação</t>
  </si>
  <si>
    <t>(0,98 x TMS)</t>
  </si>
  <si>
    <t>Credicoamo</t>
  </si>
  <si>
    <t>(0,99 x TMS)</t>
  </si>
  <si>
    <t>Sicoob</t>
  </si>
  <si>
    <t>(0,8 x TMS)</t>
  </si>
  <si>
    <t>4º Remanejamento (Despacho de 29.06.2022)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</si>
</sst>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3" fontId="1" fillId="0" borderId="0" xfId="0" applyNumberFormat="1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right" vertical="center"/>
    </xf>
    <xf numFmtId="10" fontId="5" fillId="0" borderId="10" xfId="0" applyNumberFormat="1" applyFont="1" applyBorder="1" applyAlignment="1">
      <alignment horizontal="right" vertical="center"/>
    </xf>
    <xf numFmtId="10" fontId="5" fillId="0" borderId="6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0" fontId="5" fillId="0" borderId="1" xfId="0" applyNumberFormat="1" applyFont="1" applyBorder="1" applyAlignment="1">
      <alignment horizontal="right" vertical="center"/>
    </xf>
    <xf numFmtId="10" fontId="5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10" fontId="5" fillId="0" borderId="9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/>
    <xf numFmtId="0" fontId="8" fillId="0" borderId="8" xfId="3" applyFill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43" fontId="5" fillId="0" borderId="11" xfId="1" applyFont="1" applyBorder="1" applyAlignment="1">
      <alignment horizontal="right" vertical="center"/>
    </xf>
    <xf numFmtId="4" fontId="5" fillId="0" borderId="11" xfId="1" applyNumberFormat="1" applyFont="1" applyFill="1" applyBorder="1" applyAlignment="1">
      <alignment horizontal="right" vertical="center"/>
    </xf>
    <xf numFmtId="43" fontId="5" fillId="0" borderId="11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0" fontId="5" fillId="0" borderId="5" xfId="0" applyNumberFormat="1" applyFont="1" applyBorder="1" applyAlignment="1">
      <alignment horizontal="right" vertical="center"/>
    </xf>
    <xf numFmtId="0" fontId="8" fillId="0" borderId="8" xfId="3" applyBorder="1" applyAlignment="1">
      <alignment horizontal="center" vertical="center" wrapText="1"/>
    </xf>
  </cellXfs>
  <cellStyles count="4">
    <cellStyle name="Hiperlink" xfId="3" builtinId="8"/>
    <cellStyle name="Hyperlink" xfId="2" xr:uid="{00000000-000B-0000-0000-000008000000}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62666</xdr:rowOff>
    </xdr:from>
    <xdr:to>
      <xdr:col>2</xdr:col>
      <xdr:colOff>762000</xdr:colOff>
      <xdr:row>3</xdr:row>
      <xdr:rowOff>35581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AA652363-A7F4-4C86-B5C6-0A2E5B378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62666"/>
          <a:ext cx="2647950" cy="544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portaria-me-n-487-de-21-de-janeiro-de-2022-375548894" TargetMode="External"/><Relationship Id="rId2" Type="http://schemas.openxmlformats.org/officeDocument/2006/relationships/hyperlink" Target="https://www.in.gov.br/en/web/dou/-/despacho-369348784" TargetMode="External"/><Relationship Id="rId1" Type="http://schemas.openxmlformats.org/officeDocument/2006/relationships/hyperlink" Target="https://www.in.gov.br/en/web/dou/-/despacho-347041558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n.gov.br/en/web/dou/-/despacho-411396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86BFD-A919-4A68-937C-4418A64565B6}">
  <dimension ref="A1:N152"/>
  <sheetViews>
    <sheetView showGridLines="0" tabSelected="1" zoomScaleNormal="100" workbookViewId="0">
      <selection activeCell="J10" sqref="J10"/>
    </sheetView>
  </sheetViews>
  <sheetFormatPr defaultColWidth="0" defaultRowHeight="14.45" customHeight="1" zeroHeight="1" x14ac:dyDescent="0.25"/>
  <cols>
    <col min="1" max="1" width="14.140625" customWidth="1"/>
    <col min="2" max="2" width="17" bestFit="1" customWidth="1"/>
    <col min="3" max="3" width="58.7109375" customWidth="1"/>
    <col min="4" max="4" width="11" customWidth="1"/>
    <col min="5" max="5" width="21.7109375" bestFit="1" customWidth="1"/>
    <col min="6" max="6" width="14.140625" customWidth="1"/>
    <col min="7" max="7" width="7.140625" customWidth="1"/>
    <col min="8" max="8" width="9.28515625" customWidth="1"/>
    <col min="9" max="9" width="16.85546875" customWidth="1"/>
    <col min="10" max="14" width="17" customWidth="1"/>
    <col min="15" max="16384" width="8.85546875" hidden="1"/>
  </cols>
  <sheetData>
    <row r="1" spans="1:14" ht="15" x14ac:dyDescent="0.25"/>
    <row r="2" spans="1:14" ht="15" x14ac:dyDescent="0.25"/>
    <row r="3" spans="1:14" ht="15" x14ac:dyDescent="0.25"/>
    <row r="4" spans="1:14" ht="15" x14ac:dyDescent="0.25"/>
    <row r="5" spans="1:14" ht="20.25" x14ac:dyDescent="0.3">
      <c r="A5" s="23" t="s">
        <v>0</v>
      </c>
    </row>
    <row r="6" spans="1:14" ht="20.25" x14ac:dyDescent="0.3">
      <c r="A6" s="23" t="s">
        <v>1</v>
      </c>
    </row>
    <row r="7" spans="1:14" ht="20.25" x14ac:dyDescent="0.3">
      <c r="A7" s="23" t="s">
        <v>2</v>
      </c>
    </row>
    <row r="8" spans="1:14" ht="15" x14ac:dyDescent="0.25"/>
    <row r="9" spans="1:14" ht="54" customHeight="1" x14ac:dyDescent="0.25">
      <c r="A9" s="3" t="s">
        <v>3</v>
      </c>
      <c r="B9" s="2"/>
      <c r="C9" s="2"/>
      <c r="D9" s="2"/>
      <c r="E9" s="2"/>
      <c r="F9" s="2"/>
      <c r="G9" s="2"/>
      <c r="H9" s="2"/>
      <c r="I9" s="2"/>
    </row>
    <row r="10" spans="1:14" s="30" customFormat="1" ht="58.15" customHeight="1" x14ac:dyDescent="0.25">
      <c r="A10" s="4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33" t="s">
        <v>13</v>
      </c>
      <c r="K10" s="24" t="s">
        <v>14</v>
      </c>
      <c r="L10" s="24" t="s">
        <v>15</v>
      </c>
      <c r="M10" s="24" t="s">
        <v>86</v>
      </c>
      <c r="N10" s="4" t="s">
        <v>16</v>
      </c>
    </row>
    <row r="11" spans="1:14" ht="15" x14ac:dyDescent="0.25">
      <c r="A11" s="5">
        <v>2021237000001</v>
      </c>
      <c r="B11" s="6" t="s">
        <v>17</v>
      </c>
      <c r="C11" s="7" t="s">
        <v>18</v>
      </c>
      <c r="D11" s="8" t="s">
        <v>19</v>
      </c>
      <c r="E11" s="8" t="s">
        <v>20</v>
      </c>
      <c r="F11" s="9" t="s">
        <v>21</v>
      </c>
      <c r="G11" s="10">
        <v>0.04</v>
      </c>
      <c r="H11" s="11">
        <v>7.0000000000000007E-2</v>
      </c>
      <c r="I11" s="25">
        <v>37100000</v>
      </c>
      <c r="J11" s="27">
        <v>0</v>
      </c>
      <c r="K11" s="27">
        <v>0</v>
      </c>
      <c r="L11" s="27">
        <v>0</v>
      </c>
      <c r="M11" s="27">
        <v>0</v>
      </c>
      <c r="N11" s="25">
        <f>I11+J11+K11+L11+M11</f>
        <v>37100000</v>
      </c>
    </row>
    <row r="12" spans="1:14" ht="15" x14ac:dyDescent="0.25">
      <c r="A12" s="5">
        <v>2021237000002</v>
      </c>
      <c r="B12" s="6" t="s">
        <v>17</v>
      </c>
      <c r="C12" s="12" t="s">
        <v>22</v>
      </c>
      <c r="D12" s="13" t="s">
        <v>19</v>
      </c>
      <c r="E12" s="13" t="s">
        <v>20</v>
      </c>
      <c r="F12" s="14" t="s">
        <v>23</v>
      </c>
      <c r="G12" s="15">
        <v>0.04</v>
      </c>
      <c r="H12" s="16">
        <v>8.5000000000000006E-2</v>
      </c>
      <c r="I12" s="26">
        <v>94600000</v>
      </c>
      <c r="J12" s="27">
        <v>0</v>
      </c>
      <c r="K12" s="27">
        <v>0</v>
      </c>
      <c r="L12" s="27">
        <v>0</v>
      </c>
      <c r="M12" s="27">
        <v>0</v>
      </c>
      <c r="N12" s="25">
        <f t="shared" ref="N12:N75" si="0">I12+J12+K12+L12+M12</f>
        <v>94600000</v>
      </c>
    </row>
    <row r="13" spans="1:14" ht="15" x14ac:dyDescent="0.25">
      <c r="A13" s="5">
        <v>2021748000001</v>
      </c>
      <c r="B13" s="6" t="s">
        <v>24</v>
      </c>
      <c r="C13" s="12" t="s">
        <v>25</v>
      </c>
      <c r="D13" s="13" t="s">
        <v>19</v>
      </c>
      <c r="E13" s="13" t="s">
        <v>20</v>
      </c>
      <c r="F13" s="14" t="s">
        <v>26</v>
      </c>
      <c r="G13" s="15">
        <v>2.8000000000000001E-2</v>
      </c>
      <c r="H13" s="16">
        <v>7.0000000000000007E-2</v>
      </c>
      <c r="I13" s="26">
        <v>70400000</v>
      </c>
      <c r="J13" s="27">
        <v>0</v>
      </c>
      <c r="K13" s="27">
        <v>0</v>
      </c>
      <c r="L13" s="27">
        <v>0</v>
      </c>
      <c r="M13" s="27">
        <v>0</v>
      </c>
      <c r="N13" s="25">
        <f t="shared" si="0"/>
        <v>70400000</v>
      </c>
    </row>
    <row r="14" spans="1:14" ht="15" x14ac:dyDescent="0.25">
      <c r="A14" s="5">
        <v>2021748000002</v>
      </c>
      <c r="B14" s="6" t="s">
        <v>24</v>
      </c>
      <c r="C14" s="12" t="s">
        <v>27</v>
      </c>
      <c r="D14" s="13" t="s">
        <v>19</v>
      </c>
      <c r="E14" s="13" t="s">
        <v>28</v>
      </c>
      <c r="F14" s="14" t="s">
        <v>29</v>
      </c>
      <c r="G14" s="15">
        <v>0.05</v>
      </c>
      <c r="H14" s="16">
        <v>7.4999999999999997E-2</v>
      </c>
      <c r="I14" s="26">
        <v>4172900000</v>
      </c>
      <c r="J14" s="29">
        <v>0</v>
      </c>
      <c r="K14" s="29">
        <v>0</v>
      </c>
      <c r="L14" s="29">
        <v>-1800000000</v>
      </c>
      <c r="M14" s="29">
        <v>-300000000</v>
      </c>
      <c r="N14" s="25">
        <f t="shared" si="0"/>
        <v>2072900000</v>
      </c>
    </row>
    <row r="15" spans="1:14" ht="15" x14ac:dyDescent="0.25">
      <c r="A15" s="5">
        <v>2021748000003</v>
      </c>
      <c r="B15" s="6" t="s">
        <v>24</v>
      </c>
      <c r="C15" s="12" t="s">
        <v>30</v>
      </c>
      <c r="D15" s="13" t="s">
        <v>19</v>
      </c>
      <c r="E15" s="13" t="s">
        <v>28</v>
      </c>
      <c r="F15" s="14" t="s">
        <v>29</v>
      </c>
      <c r="G15" s="15">
        <v>0.05</v>
      </c>
      <c r="H15" s="16">
        <v>5.5E-2</v>
      </c>
      <c r="I15" s="26">
        <v>4750000000</v>
      </c>
      <c r="J15" s="29">
        <v>0</v>
      </c>
      <c r="K15" s="29">
        <v>0</v>
      </c>
      <c r="L15" s="29">
        <v>-750000000</v>
      </c>
      <c r="M15" s="29">
        <v>-400000000</v>
      </c>
      <c r="N15" s="25">
        <f t="shared" si="0"/>
        <v>3600000000</v>
      </c>
    </row>
    <row r="16" spans="1:14" ht="15" x14ac:dyDescent="0.25">
      <c r="A16" s="5">
        <v>2021748000004</v>
      </c>
      <c r="B16" s="6" t="s">
        <v>24</v>
      </c>
      <c r="C16" s="12" t="s">
        <v>31</v>
      </c>
      <c r="D16" s="13" t="s">
        <v>19</v>
      </c>
      <c r="E16" s="13" t="s">
        <v>28</v>
      </c>
      <c r="F16" s="14" t="s">
        <v>29</v>
      </c>
      <c r="G16" s="15">
        <v>2.8000000000000001E-2</v>
      </c>
      <c r="H16" s="16">
        <v>7.4999999999999997E-2</v>
      </c>
      <c r="I16" s="26">
        <v>300000000</v>
      </c>
      <c r="J16" s="29">
        <v>0</v>
      </c>
      <c r="K16" s="29">
        <v>0</v>
      </c>
      <c r="L16" s="29">
        <v>0</v>
      </c>
      <c r="M16" s="29">
        <v>0</v>
      </c>
      <c r="N16" s="25">
        <f t="shared" si="0"/>
        <v>300000000</v>
      </c>
    </row>
    <row r="17" spans="1:14" ht="15" x14ac:dyDescent="0.25">
      <c r="A17" s="5">
        <v>2021748000005</v>
      </c>
      <c r="B17" s="6" t="s">
        <v>24</v>
      </c>
      <c r="C17" s="12" t="s">
        <v>32</v>
      </c>
      <c r="D17" s="13" t="s">
        <v>19</v>
      </c>
      <c r="E17" s="13" t="s">
        <v>28</v>
      </c>
      <c r="F17" s="14" t="s">
        <v>29</v>
      </c>
      <c r="G17" s="15">
        <v>3.2500000000000001E-2</v>
      </c>
      <c r="H17" s="16">
        <v>6.5000000000000002E-2</v>
      </c>
      <c r="I17" s="26">
        <v>540300000</v>
      </c>
      <c r="J17" s="29">
        <v>0</v>
      </c>
      <c r="K17" s="29">
        <v>0</v>
      </c>
      <c r="L17" s="29">
        <v>0</v>
      </c>
      <c r="M17" s="29">
        <v>0</v>
      </c>
      <c r="N17" s="25">
        <f t="shared" si="0"/>
        <v>540300000</v>
      </c>
    </row>
    <row r="18" spans="1:14" ht="15" x14ac:dyDescent="0.25">
      <c r="A18" s="5">
        <v>2021748000006</v>
      </c>
      <c r="B18" s="6" t="s">
        <v>24</v>
      </c>
      <c r="C18" s="12" t="s">
        <v>33</v>
      </c>
      <c r="D18" s="13" t="s">
        <v>34</v>
      </c>
      <c r="E18" s="13" t="s">
        <v>28</v>
      </c>
      <c r="F18" s="14" t="s">
        <v>29</v>
      </c>
      <c r="G18" s="15">
        <v>0.05</v>
      </c>
      <c r="H18" s="16">
        <v>0.03</v>
      </c>
      <c r="I18" s="26">
        <v>640000000</v>
      </c>
      <c r="J18" s="29">
        <v>0</v>
      </c>
      <c r="K18" s="29">
        <v>0</v>
      </c>
      <c r="L18" s="29">
        <v>0</v>
      </c>
      <c r="M18" s="29">
        <v>166626000</v>
      </c>
      <c r="N18" s="25">
        <f t="shared" si="0"/>
        <v>806626000</v>
      </c>
    </row>
    <row r="19" spans="1:14" ht="15" x14ac:dyDescent="0.25">
      <c r="A19" s="5">
        <v>2021748000007</v>
      </c>
      <c r="B19" s="6" t="s">
        <v>24</v>
      </c>
      <c r="C19" s="12" t="s">
        <v>33</v>
      </c>
      <c r="D19" s="13" t="s">
        <v>34</v>
      </c>
      <c r="E19" s="13" t="s">
        <v>28</v>
      </c>
      <c r="F19" s="14" t="s">
        <v>29</v>
      </c>
      <c r="G19" s="15">
        <v>0.05</v>
      </c>
      <c r="H19" s="16">
        <v>4.4999999999999998E-2</v>
      </c>
      <c r="I19" s="26">
        <v>1860000000</v>
      </c>
      <c r="J19" s="29">
        <v>0</v>
      </c>
      <c r="K19" s="29">
        <v>0</v>
      </c>
      <c r="L19" s="29">
        <v>-200000000</v>
      </c>
      <c r="M19" s="29">
        <v>-520000000</v>
      </c>
      <c r="N19" s="25">
        <f t="shared" si="0"/>
        <v>1140000000</v>
      </c>
    </row>
    <row r="20" spans="1:14" ht="15" x14ac:dyDescent="0.25">
      <c r="A20" s="5">
        <v>2021748000008</v>
      </c>
      <c r="B20" s="6" t="s">
        <v>24</v>
      </c>
      <c r="C20" s="12" t="s">
        <v>35</v>
      </c>
      <c r="D20" s="13" t="s">
        <v>34</v>
      </c>
      <c r="E20" s="13" t="s">
        <v>28</v>
      </c>
      <c r="F20" s="14" t="s">
        <v>29</v>
      </c>
      <c r="G20" s="15">
        <v>4.5999999999999999E-2</v>
      </c>
      <c r="H20" s="16">
        <v>0.03</v>
      </c>
      <c r="I20" s="26">
        <v>178300000</v>
      </c>
      <c r="J20" s="29">
        <v>0</v>
      </c>
      <c r="K20" s="29">
        <v>0</v>
      </c>
      <c r="L20" s="29">
        <v>0</v>
      </c>
      <c r="M20" s="29">
        <v>0</v>
      </c>
      <c r="N20" s="25">
        <f t="shared" si="0"/>
        <v>178300000</v>
      </c>
    </row>
    <row r="21" spans="1:14" ht="15" x14ac:dyDescent="0.25">
      <c r="A21" s="5">
        <v>2021748000009</v>
      </c>
      <c r="B21" s="6" t="s">
        <v>24</v>
      </c>
      <c r="C21" s="12" t="s">
        <v>35</v>
      </c>
      <c r="D21" s="13" t="s">
        <v>34</v>
      </c>
      <c r="E21" s="13" t="s">
        <v>28</v>
      </c>
      <c r="F21" s="14" t="s">
        <v>29</v>
      </c>
      <c r="G21" s="15">
        <v>4.5999999999999999E-2</v>
      </c>
      <c r="H21" s="16">
        <v>4.4999999999999998E-2</v>
      </c>
      <c r="I21" s="26">
        <v>594500000</v>
      </c>
      <c r="J21" s="29">
        <v>0</v>
      </c>
      <c r="K21" s="29">
        <v>0</v>
      </c>
      <c r="L21" s="29">
        <v>0</v>
      </c>
      <c r="M21" s="29">
        <v>0</v>
      </c>
      <c r="N21" s="25">
        <f t="shared" si="0"/>
        <v>594500000</v>
      </c>
    </row>
    <row r="22" spans="1:14" ht="15" x14ac:dyDescent="0.25">
      <c r="A22" s="5">
        <v>2021748000010</v>
      </c>
      <c r="B22" s="6" t="s">
        <v>24</v>
      </c>
      <c r="C22" s="31" t="s">
        <v>36</v>
      </c>
      <c r="D22" s="13" t="s">
        <v>34</v>
      </c>
      <c r="E22" s="13" t="s">
        <v>28</v>
      </c>
      <c r="F22" s="14" t="s">
        <v>29</v>
      </c>
      <c r="G22" s="15">
        <v>4.5999999999999999E-2</v>
      </c>
      <c r="H22" s="32">
        <v>4.4999999999999998E-2</v>
      </c>
      <c r="I22" s="26">
        <v>396300000</v>
      </c>
      <c r="J22" s="29">
        <v>0</v>
      </c>
      <c r="K22" s="29">
        <v>0</v>
      </c>
      <c r="L22" s="29">
        <v>0</v>
      </c>
      <c r="M22" s="29">
        <v>0</v>
      </c>
      <c r="N22" s="25">
        <f t="shared" si="0"/>
        <v>396300000</v>
      </c>
    </row>
    <row r="23" spans="1:14" ht="15" x14ac:dyDescent="0.25">
      <c r="A23" s="5">
        <v>2021748000011</v>
      </c>
      <c r="B23" s="6" t="s">
        <v>24</v>
      </c>
      <c r="C23" s="12" t="s">
        <v>33</v>
      </c>
      <c r="D23" s="13" t="s">
        <v>34</v>
      </c>
      <c r="E23" s="13" t="s">
        <v>20</v>
      </c>
      <c r="F23" s="19" t="s">
        <v>26</v>
      </c>
      <c r="G23" s="15">
        <v>0.03</v>
      </c>
      <c r="H23" s="16">
        <v>4.4999999999999998E-2</v>
      </c>
      <c r="I23" s="26">
        <v>0</v>
      </c>
      <c r="J23" s="29">
        <v>0</v>
      </c>
      <c r="K23" s="29">
        <v>0</v>
      </c>
      <c r="L23" s="29">
        <v>166274000</v>
      </c>
      <c r="M23" s="29">
        <v>0</v>
      </c>
      <c r="N23" s="25">
        <f t="shared" si="0"/>
        <v>166274000</v>
      </c>
    </row>
    <row r="24" spans="1:14" ht="15" x14ac:dyDescent="0.25">
      <c r="A24" s="5">
        <v>2021748000012</v>
      </c>
      <c r="B24" s="6" t="s">
        <v>24</v>
      </c>
      <c r="C24" s="12" t="s">
        <v>30</v>
      </c>
      <c r="D24" s="13" t="s">
        <v>19</v>
      </c>
      <c r="E24" s="13" t="s">
        <v>20</v>
      </c>
      <c r="F24" s="19" t="s">
        <v>26</v>
      </c>
      <c r="G24" s="15">
        <v>0.03</v>
      </c>
      <c r="H24" s="16">
        <v>5.5E-2</v>
      </c>
      <c r="I24" s="26">
        <v>0</v>
      </c>
      <c r="J24" s="29">
        <v>0</v>
      </c>
      <c r="K24" s="29">
        <v>0</v>
      </c>
      <c r="L24" s="29">
        <v>303970000</v>
      </c>
      <c r="M24" s="29">
        <v>0</v>
      </c>
      <c r="N24" s="25">
        <f t="shared" si="0"/>
        <v>303970000</v>
      </c>
    </row>
    <row r="25" spans="1:14" ht="15" x14ac:dyDescent="0.25">
      <c r="A25" s="5">
        <v>2021748000013</v>
      </c>
      <c r="B25" s="6" t="s">
        <v>24</v>
      </c>
      <c r="C25" s="12" t="s">
        <v>27</v>
      </c>
      <c r="D25" s="13" t="s">
        <v>19</v>
      </c>
      <c r="E25" s="13" t="s">
        <v>20</v>
      </c>
      <c r="F25" s="19" t="s">
        <v>26</v>
      </c>
      <c r="G25" s="15">
        <v>0.03</v>
      </c>
      <c r="H25" s="16">
        <v>7.4999999999999997E-2</v>
      </c>
      <c r="I25" s="26">
        <v>0</v>
      </c>
      <c r="J25" s="29">
        <v>0</v>
      </c>
      <c r="K25" s="29">
        <v>0</v>
      </c>
      <c r="L25" s="29">
        <v>1747762000</v>
      </c>
      <c r="M25" s="29">
        <v>0</v>
      </c>
      <c r="N25" s="25">
        <f t="shared" si="0"/>
        <v>1747762000</v>
      </c>
    </row>
    <row r="26" spans="1:14" ht="15" x14ac:dyDescent="0.25">
      <c r="A26" s="5">
        <v>2021023000001</v>
      </c>
      <c r="B26" s="6" t="s">
        <v>37</v>
      </c>
      <c r="C26" s="17" t="s">
        <v>25</v>
      </c>
      <c r="D26" s="13" t="s">
        <v>19</v>
      </c>
      <c r="E26" s="18" t="s">
        <v>20</v>
      </c>
      <c r="F26" s="19" t="s">
        <v>38</v>
      </c>
      <c r="G26" s="16">
        <v>3.1399999999999997E-2</v>
      </c>
      <c r="H26" s="20">
        <v>7.0000000000000007E-2</v>
      </c>
      <c r="I26" s="26">
        <v>3700000</v>
      </c>
      <c r="J26" s="29">
        <v>0</v>
      </c>
      <c r="K26" s="29">
        <v>0</v>
      </c>
      <c r="L26" s="29">
        <v>0</v>
      </c>
      <c r="M26" s="29">
        <v>-3700000</v>
      </c>
      <c r="N26" s="25">
        <f t="shared" si="0"/>
        <v>0</v>
      </c>
    </row>
    <row r="27" spans="1:14" ht="15" x14ac:dyDescent="0.25">
      <c r="A27" s="5">
        <v>2021023000002</v>
      </c>
      <c r="B27" s="6" t="s">
        <v>37</v>
      </c>
      <c r="C27" s="17" t="s">
        <v>18</v>
      </c>
      <c r="D27" s="13" t="s">
        <v>19</v>
      </c>
      <c r="E27" s="18" t="s">
        <v>20</v>
      </c>
      <c r="F27" s="19" t="s">
        <v>38</v>
      </c>
      <c r="G27" s="16">
        <v>3.1399999999999997E-2</v>
      </c>
      <c r="H27" s="20">
        <v>7.0000000000000007E-2</v>
      </c>
      <c r="I27" s="26">
        <v>2100000</v>
      </c>
      <c r="J27" s="27">
        <v>0</v>
      </c>
      <c r="K27" s="27">
        <v>0</v>
      </c>
      <c r="L27" s="27">
        <v>0</v>
      </c>
      <c r="M27" s="27">
        <v>0</v>
      </c>
      <c r="N27" s="25">
        <f t="shared" si="0"/>
        <v>2100000</v>
      </c>
    </row>
    <row r="28" spans="1:14" ht="15" x14ac:dyDescent="0.25">
      <c r="A28" s="5">
        <v>2021023000003</v>
      </c>
      <c r="B28" s="6" t="s">
        <v>37</v>
      </c>
      <c r="C28" s="17" t="s">
        <v>39</v>
      </c>
      <c r="D28" s="13" t="s">
        <v>19</v>
      </c>
      <c r="E28" s="18" t="s">
        <v>20</v>
      </c>
      <c r="F28" s="19" t="s">
        <v>38</v>
      </c>
      <c r="G28" s="16">
        <v>3.1399999999999997E-2</v>
      </c>
      <c r="H28" s="20">
        <v>7.4999999999999997E-2</v>
      </c>
      <c r="I28" s="26">
        <v>4900000</v>
      </c>
      <c r="J28" s="27">
        <v>0</v>
      </c>
      <c r="K28" s="28">
        <v>-4900000</v>
      </c>
      <c r="L28" s="27">
        <v>0</v>
      </c>
      <c r="M28" s="27">
        <v>0</v>
      </c>
      <c r="N28" s="25">
        <f t="shared" si="0"/>
        <v>0</v>
      </c>
    </row>
    <row r="29" spans="1:14" ht="15" x14ac:dyDescent="0.25">
      <c r="A29" s="5">
        <v>2021023000004</v>
      </c>
      <c r="B29" s="6" t="s">
        <v>37</v>
      </c>
      <c r="C29" s="17" t="s">
        <v>40</v>
      </c>
      <c r="D29" s="13" t="s">
        <v>19</v>
      </c>
      <c r="E29" s="18" t="s">
        <v>20</v>
      </c>
      <c r="F29" s="19" t="s">
        <v>38</v>
      </c>
      <c r="G29" s="16">
        <v>3.1399999999999997E-2</v>
      </c>
      <c r="H29" s="20">
        <v>7.0000000000000007E-2</v>
      </c>
      <c r="I29" s="26">
        <v>4900000</v>
      </c>
      <c r="J29" s="27">
        <v>0</v>
      </c>
      <c r="K29" s="28">
        <v>-1000000</v>
      </c>
      <c r="L29" s="27">
        <v>0</v>
      </c>
      <c r="M29" s="27">
        <v>-1300000</v>
      </c>
      <c r="N29" s="25">
        <f t="shared" si="0"/>
        <v>2600000</v>
      </c>
    </row>
    <row r="30" spans="1:14" ht="15" x14ac:dyDescent="0.25">
      <c r="A30" s="5">
        <v>2021023000005</v>
      </c>
      <c r="B30" s="6" t="s">
        <v>37</v>
      </c>
      <c r="C30" s="17" t="s">
        <v>41</v>
      </c>
      <c r="D30" s="13" t="s">
        <v>19</v>
      </c>
      <c r="E30" s="18" t="s">
        <v>20</v>
      </c>
      <c r="F30" s="19" t="s">
        <v>38</v>
      </c>
      <c r="G30" s="16">
        <v>3.1399999999999997E-2</v>
      </c>
      <c r="H30" s="20">
        <v>0.08</v>
      </c>
      <c r="I30" s="26">
        <v>7200000</v>
      </c>
      <c r="J30" s="27">
        <v>0</v>
      </c>
      <c r="K30" s="28">
        <v>6636000</v>
      </c>
      <c r="L30" s="27">
        <v>0</v>
      </c>
      <c r="M30" s="27">
        <v>6350000</v>
      </c>
      <c r="N30" s="25">
        <f t="shared" si="0"/>
        <v>20186000</v>
      </c>
    </row>
    <row r="31" spans="1:14" ht="15" x14ac:dyDescent="0.25">
      <c r="A31" s="5">
        <v>2021001000001</v>
      </c>
      <c r="B31" s="6" t="s">
        <v>42</v>
      </c>
      <c r="C31" s="17" t="s">
        <v>43</v>
      </c>
      <c r="D31" s="13" t="s">
        <v>19</v>
      </c>
      <c r="E31" s="18" t="s">
        <v>28</v>
      </c>
      <c r="F31" s="19" t="s">
        <v>29</v>
      </c>
      <c r="G31" s="16">
        <v>2.8500000000000001E-2</v>
      </c>
      <c r="H31" s="20">
        <v>5.5E-2</v>
      </c>
      <c r="I31" s="26">
        <v>147600000</v>
      </c>
      <c r="J31" s="27">
        <v>0</v>
      </c>
      <c r="K31" s="28">
        <v>-10000000</v>
      </c>
      <c r="L31" s="27">
        <v>0</v>
      </c>
      <c r="M31" s="27">
        <v>-20000000</v>
      </c>
      <c r="N31" s="25">
        <f t="shared" si="0"/>
        <v>117600000</v>
      </c>
    </row>
    <row r="32" spans="1:14" ht="15" x14ac:dyDescent="0.25">
      <c r="A32" s="5">
        <v>2021001000002</v>
      </c>
      <c r="B32" s="6" t="s">
        <v>42</v>
      </c>
      <c r="C32" s="17" t="s">
        <v>25</v>
      </c>
      <c r="D32" s="13" t="s">
        <v>19</v>
      </c>
      <c r="E32" s="18" t="s">
        <v>28</v>
      </c>
      <c r="F32" s="19" t="s">
        <v>29</v>
      </c>
      <c r="G32" s="16">
        <v>2.8500000000000001E-2</v>
      </c>
      <c r="H32" s="20">
        <v>7.0000000000000007E-2</v>
      </c>
      <c r="I32" s="26">
        <v>1702300000</v>
      </c>
      <c r="J32" s="27">
        <v>0</v>
      </c>
      <c r="K32" s="28">
        <v>27290000</v>
      </c>
      <c r="L32" s="27">
        <v>0</v>
      </c>
      <c r="M32" s="27">
        <v>0</v>
      </c>
      <c r="N32" s="25">
        <f t="shared" si="0"/>
        <v>1729590000</v>
      </c>
    </row>
    <row r="33" spans="1:14" ht="15" x14ac:dyDescent="0.25">
      <c r="A33" s="5">
        <v>2021001000003</v>
      </c>
      <c r="B33" s="6" t="s">
        <v>42</v>
      </c>
      <c r="C33" s="17" t="s">
        <v>44</v>
      </c>
      <c r="D33" s="13" t="s">
        <v>19</v>
      </c>
      <c r="E33" s="18" t="s">
        <v>28</v>
      </c>
      <c r="F33" s="19" t="s">
        <v>29</v>
      </c>
      <c r="G33" s="16">
        <v>0.05</v>
      </c>
      <c r="H33" s="20">
        <v>7.4999999999999997E-2</v>
      </c>
      <c r="I33" s="26">
        <v>490500000</v>
      </c>
      <c r="J33" s="27">
        <v>0</v>
      </c>
      <c r="K33" s="29">
        <v>0</v>
      </c>
      <c r="L33" s="27">
        <v>0</v>
      </c>
      <c r="M33" s="27">
        <v>0</v>
      </c>
      <c r="N33" s="25">
        <f t="shared" si="0"/>
        <v>490500000</v>
      </c>
    </row>
    <row r="34" spans="1:14" ht="15" x14ac:dyDescent="0.25">
      <c r="A34" s="5">
        <v>2021001000004</v>
      </c>
      <c r="B34" s="6" t="s">
        <v>42</v>
      </c>
      <c r="C34" s="17" t="s">
        <v>27</v>
      </c>
      <c r="D34" s="13" t="s">
        <v>19</v>
      </c>
      <c r="E34" s="18" t="s">
        <v>28</v>
      </c>
      <c r="F34" s="19" t="s">
        <v>29</v>
      </c>
      <c r="G34" s="16">
        <v>0.05</v>
      </c>
      <c r="H34" s="20">
        <v>7.4999999999999997E-2</v>
      </c>
      <c r="I34" s="26">
        <v>11569900000</v>
      </c>
      <c r="J34" s="27">
        <v>0</v>
      </c>
      <c r="K34" s="29">
        <v>0</v>
      </c>
      <c r="L34" s="27">
        <v>0</v>
      </c>
      <c r="M34" s="27">
        <v>0</v>
      </c>
      <c r="N34" s="25">
        <f t="shared" si="0"/>
        <v>11569900000</v>
      </c>
    </row>
    <row r="35" spans="1:14" ht="15" x14ac:dyDescent="0.25">
      <c r="A35" s="5">
        <v>2021001000005</v>
      </c>
      <c r="B35" s="6" t="s">
        <v>42</v>
      </c>
      <c r="C35" s="17" t="s">
        <v>30</v>
      </c>
      <c r="D35" s="13" t="s">
        <v>19</v>
      </c>
      <c r="E35" s="18" t="s">
        <v>28</v>
      </c>
      <c r="F35" s="19" t="s">
        <v>29</v>
      </c>
      <c r="G35" s="16">
        <v>0.06</v>
      </c>
      <c r="H35" s="20">
        <v>5.5E-2</v>
      </c>
      <c r="I35" s="26">
        <v>8675100000</v>
      </c>
      <c r="J35" s="27">
        <v>0</v>
      </c>
      <c r="K35" s="29">
        <v>0</v>
      </c>
      <c r="L35" s="27">
        <v>0</v>
      </c>
      <c r="M35" s="27">
        <v>0</v>
      </c>
      <c r="N35" s="25">
        <f t="shared" si="0"/>
        <v>8675100000</v>
      </c>
    </row>
    <row r="36" spans="1:14" ht="15" x14ac:dyDescent="0.25">
      <c r="A36" s="5">
        <v>2021001000006</v>
      </c>
      <c r="B36" s="6" t="s">
        <v>42</v>
      </c>
      <c r="C36" s="17" t="s">
        <v>18</v>
      </c>
      <c r="D36" s="13" t="s">
        <v>19</v>
      </c>
      <c r="E36" s="18" t="s">
        <v>28</v>
      </c>
      <c r="F36" s="19" t="s">
        <v>29</v>
      </c>
      <c r="G36" s="16">
        <v>2.8500000000000001E-2</v>
      </c>
      <c r="H36" s="20">
        <v>7.0000000000000007E-2</v>
      </c>
      <c r="I36" s="26">
        <v>1317900000</v>
      </c>
      <c r="J36" s="27">
        <v>0</v>
      </c>
      <c r="K36" s="29">
        <v>0</v>
      </c>
      <c r="L36" s="27">
        <v>0</v>
      </c>
      <c r="M36" s="27">
        <v>0</v>
      </c>
      <c r="N36" s="25">
        <f t="shared" si="0"/>
        <v>1317900000</v>
      </c>
    </row>
    <row r="37" spans="1:14" ht="15" x14ac:dyDescent="0.25">
      <c r="A37" s="5">
        <v>2021001000007</v>
      </c>
      <c r="B37" s="6" t="s">
        <v>42</v>
      </c>
      <c r="C37" s="17" t="s">
        <v>32</v>
      </c>
      <c r="D37" s="13" t="s">
        <v>19</v>
      </c>
      <c r="E37" s="18" t="s">
        <v>28</v>
      </c>
      <c r="F37" s="19" t="s">
        <v>29</v>
      </c>
      <c r="G37" s="16">
        <v>3.4500000000000003E-2</v>
      </c>
      <c r="H37" s="20">
        <v>6.5000000000000002E-2</v>
      </c>
      <c r="I37" s="26">
        <v>839200000</v>
      </c>
      <c r="J37" s="27">
        <v>0</v>
      </c>
      <c r="K37" s="29">
        <v>0</v>
      </c>
      <c r="L37" s="27">
        <v>0</v>
      </c>
      <c r="M37" s="27">
        <v>0</v>
      </c>
      <c r="N37" s="25">
        <f t="shared" si="0"/>
        <v>839200000</v>
      </c>
    </row>
    <row r="38" spans="1:14" ht="15" x14ac:dyDescent="0.25">
      <c r="A38" s="5">
        <v>2021001000008</v>
      </c>
      <c r="B38" s="6" t="s">
        <v>42</v>
      </c>
      <c r="C38" s="17" t="s">
        <v>39</v>
      </c>
      <c r="D38" s="13" t="s">
        <v>19</v>
      </c>
      <c r="E38" s="18" t="s">
        <v>28</v>
      </c>
      <c r="F38" s="19" t="s">
        <v>29</v>
      </c>
      <c r="G38" s="16">
        <v>2.8500000000000001E-2</v>
      </c>
      <c r="H38" s="20">
        <v>7.4999999999999997E-2</v>
      </c>
      <c r="I38" s="26">
        <v>600000000</v>
      </c>
      <c r="J38" s="27">
        <v>0</v>
      </c>
      <c r="K38" s="28">
        <v>-15000000</v>
      </c>
      <c r="L38" s="27">
        <v>0</v>
      </c>
      <c r="M38" s="27">
        <v>-40000000</v>
      </c>
      <c r="N38" s="25">
        <f t="shared" si="0"/>
        <v>545000000</v>
      </c>
    </row>
    <row r="39" spans="1:14" ht="15" x14ac:dyDescent="0.25">
      <c r="A39" s="5">
        <v>2021001000009</v>
      </c>
      <c r="B39" s="6" t="s">
        <v>42</v>
      </c>
      <c r="C39" s="17" t="s">
        <v>22</v>
      </c>
      <c r="D39" s="13" t="s">
        <v>19</v>
      </c>
      <c r="E39" s="18" t="s">
        <v>28</v>
      </c>
      <c r="F39" s="19" t="s">
        <v>29</v>
      </c>
      <c r="G39" s="16">
        <v>2.8500000000000001E-2</v>
      </c>
      <c r="H39" s="20">
        <v>8.5000000000000006E-2</v>
      </c>
      <c r="I39" s="26">
        <v>1336500000</v>
      </c>
      <c r="J39" s="27">
        <v>0</v>
      </c>
      <c r="K39" s="29">
        <v>0</v>
      </c>
      <c r="L39" s="27">
        <v>0</v>
      </c>
      <c r="M39" s="27">
        <v>0</v>
      </c>
      <c r="N39" s="25">
        <f t="shared" si="0"/>
        <v>1336500000</v>
      </c>
    </row>
    <row r="40" spans="1:14" ht="15" x14ac:dyDescent="0.25">
      <c r="A40" s="5">
        <v>2021001000010</v>
      </c>
      <c r="B40" s="6" t="s">
        <v>42</v>
      </c>
      <c r="C40" s="17" t="s">
        <v>45</v>
      </c>
      <c r="D40" s="13" t="s">
        <v>19</v>
      </c>
      <c r="E40" s="18" t="s">
        <v>28</v>
      </c>
      <c r="F40" s="19" t="s">
        <v>29</v>
      </c>
      <c r="G40" s="16">
        <v>2.8500000000000001E-2</v>
      </c>
      <c r="H40" s="20">
        <v>7.4999999999999997E-2</v>
      </c>
      <c r="I40" s="26">
        <v>481700000</v>
      </c>
      <c r="J40" s="27">
        <v>0</v>
      </c>
      <c r="K40" s="28">
        <v>15000000</v>
      </c>
      <c r="L40" s="27">
        <v>0</v>
      </c>
      <c r="M40" s="27">
        <v>40000000</v>
      </c>
      <c r="N40" s="25">
        <f t="shared" si="0"/>
        <v>536700000</v>
      </c>
    </row>
    <row r="41" spans="1:14" ht="15" x14ac:dyDescent="0.25">
      <c r="A41" s="5">
        <v>2021001000011</v>
      </c>
      <c r="B41" s="6" t="s">
        <v>42</v>
      </c>
      <c r="C41" s="17" t="s">
        <v>40</v>
      </c>
      <c r="D41" s="13" t="s">
        <v>19</v>
      </c>
      <c r="E41" s="18" t="s">
        <v>28</v>
      </c>
      <c r="F41" s="19" t="s">
        <v>29</v>
      </c>
      <c r="G41" s="16">
        <v>2.8500000000000001E-2</v>
      </c>
      <c r="H41" s="20">
        <v>7.0000000000000007E-2</v>
      </c>
      <c r="I41" s="26">
        <v>612500000</v>
      </c>
      <c r="J41" s="27">
        <v>0</v>
      </c>
      <c r="K41" s="29">
        <v>0</v>
      </c>
      <c r="L41" s="27">
        <v>0</v>
      </c>
      <c r="M41" s="27">
        <v>0</v>
      </c>
      <c r="N41" s="25">
        <f t="shared" si="0"/>
        <v>612500000</v>
      </c>
    </row>
    <row r="42" spans="1:14" ht="15" x14ac:dyDescent="0.25">
      <c r="A42" s="5">
        <v>2021001000012</v>
      </c>
      <c r="B42" s="6" t="s">
        <v>42</v>
      </c>
      <c r="C42" s="17" t="s">
        <v>46</v>
      </c>
      <c r="D42" s="13" t="s">
        <v>19</v>
      </c>
      <c r="E42" s="18" t="s">
        <v>28</v>
      </c>
      <c r="F42" s="19" t="s">
        <v>29</v>
      </c>
      <c r="G42" s="16">
        <v>2.8500000000000001E-2</v>
      </c>
      <c r="H42" s="20">
        <v>5.5E-2</v>
      </c>
      <c r="I42" s="26">
        <v>468300000</v>
      </c>
      <c r="J42" s="27">
        <v>0</v>
      </c>
      <c r="K42" s="29">
        <v>0</v>
      </c>
      <c r="L42" s="27">
        <v>0</v>
      </c>
      <c r="M42" s="27">
        <v>0</v>
      </c>
      <c r="N42" s="25">
        <f t="shared" si="0"/>
        <v>468300000</v>
      </c>
    </row>
    <row r="43" spans="1:14" ht="15" x14ac:dyDescent="0.25">
      <c r="A43" s="5">
        <v>2021001000013</v>
      </c>
      <c r="B43" s="6" t="s">
        <v>42</v>
      </c>
      <c r="C43" s="17" t="s">
        <v>41</v>
      </c>
      <c r="D43" s="13" t="s">
        <v>19</v>
      </c>
      <c r="E43" s="18" t="s">
        <v>28</v>
      </c>
      <c r="F43" s="19" t="s">
        <v>29</v>
      </c>
      <c r="G43" s="16">
        <v>2.8500000000000001E-2</v>
      </c>
      <c r="H43" s="20">
        <v>0.08</v>
      </c>
      <c r="I43" s="26">
        <v>100000000</v>
      </c>
      <c r="J43" s="27">
        <v>0</v>
      </c>
      <c r="K43" s="29">
        <v>0</v>
      </c>
      <c r="L43" s="27">
        <v>0</v>
      </c>
      <c r="M43" s="27">
        <v>0</v>
      </c>
      <c r="N43" s="25">
        <f t="shared" si="0"/>
        <v>100000000</v>
      </c>
    </row>
    <row r="44" spans="1:14" ht="15" x14ac:dyDescent="0.25">
      <c r="A44" s="5">
        <v>2021001000014</v>
      </c>
      <c r="B44" s="6" t="s">
        <v>42</v>
      </c>
      <c r="C44" s="17" t="s">
        <v>47</v>
      </c>
      <c r="D44" s="13" t="s">
        <v>34</v>
      </c>
      <c r="E44" s="18" t="s">
        <v>28</v>
      </c>
      <c r="F44" s="19" t="s">
        <v>29</v>
      </c>
      <c r="G44" s="16">
        <v>0.05</v>
      </c>
      <c r="H44" s="20">
        <v>4.4999999999999998E-2</v>
      </c>
      <c r="I44" s="26">
        <v>90000000</v>
      </c>
      <c r="J44" s="27">
        <v>0</v>
      </c>
      <c r="K44" s="29">
        <v>0</v>
      </c>
      <c r="L44" s="27">
        <v>0</v>
      </c>
      <c r="M44" s="27">
        <v>-16000000</v>
      </c>
      <c r="N44" s="25">
        <f t="shared" si="0"/>
        <v>74000000</v>
      </c>
    </row>
    <row r="45" spans="1:14" ht="15" x14ac:dyDescent="0.25">
      <c r="A45" s="5">
        <v>2021001000015</v>
      </c>
      <c r="B45" s="6" t="s">
        <v>42</v>
      </c>
      <c r="C45" s="17" t="s">
        <v>33</v>
      </c>
      <c r="D45" s="13" t="s">
        <v>34</v>
      </c>
      <c r="E45" s="18" t="s">
        <v>28</v>
      </c>
      <c r="F45" s="19" t="s">
        <v>29</v>
      </c>
      <c r="G45" s="16">
        <v>6.7500000000000004E-2</v>
      </c>
      <c r="H45" s="20">
        <v>0.03</v>
      </c>
      <c r="I45" s="26">
        <v>3400000000</v>
      </c>
      <c r="J45" s="27">
        <v>0</v>
      </c>
      <c r="K45" s="28">
        <v>-860000000</v>
      </c>
      <c r="L45" s="27">
        <v>0</v>
      </c>
      <c r="M45" s="27">
        <v>0</v>
      </c>
      <c r="N45" s="25">
        <f t="shared" si="0"/>
        <v>2540000000</v>
      </c>
    </row>
    <row r="46" spans="1:14" ht="15" x14ac:dyDescent="0.25">
      <c r="A46" s="5">
        <v>2021001000016</v>
      </c>
      <c r="B46" s="6" t="s">
        <v>42</v>
      </c>
      <c r="C46" s="17" t="s">
        <v>33</v>
      </c>
      <c r="D46" s="13" t="s">
        <v>34</v>
      </c>
      <c r="E46" s="18" t="s">
        <v>28</v>
      </c>
      <c r="F46" s="19" t="s">
        <v>29</v>
      </c>
      <c r="G46" s="16">
        <v>6.7500000000000004E-2</v>
      </c>
      <c r="H46" s="20">
        <v>4.4999999999999998E-2</v>
      </c>
      <c r="I46" s="26">
        <v>4060000000</v>
      </c>
      <c r="J46" s="27">
        <v>0</v>
      </c>
      <c r="K46" s="28">
        <v>1014800000</v>
      </c>
      <c r="L46" s="27">
        <v>0</v>
      </c>
      <c r="M46" s="27">
        <v>0</v>
      </c>
      <c r="N46" s="25">
        <f t="shared" si="0"/>
        <v>5074800000</v>
      </c>
    </row>
    <row r="47" spans="1:14" ht="15" x14ac:dyDescent="0.25">
      <c r="A47" s="5">
        <v>2021001000017</v>
      </c>
      <c r="B47" s="6" t="s">
        <v>42</v>
      </c>
      <c r="C47" s="17" t="s">
        <v>35</v>
      </c>
      <c r="D47" s="13" t="s">
        <v>34</v>
      </c>
      <c r="E47" s="18" t="s">
        <v>28</v>
      </c>
      <c r="F47" s="19" t="s">
        <v>29</v>
      </c>
      <c r="G47" s="16">
        <v>5.5E-2</v>
      </c>
      <c r="H47" s="20">
        <v>0.03</v>
      </c>
      <c r="I47" s="26">
        <v>673300000</v>
      </c>
      <c r="J47" s="27">
        <v>0</v>
      </c>
      <c r="K47" s="29">
        <v>0</v>
      </c>
      <c r="L47" s="27">
        <v>0</v>
      </c>
      <c r="M47" s="27">
        <v>0</v>
      </c>
      <c r="N47" s="25">
        <f t="shared" si="0"/>
        <v>673300000</v>
      </c>
    </row>
    <row r="48" spans="1:14" ht="15" x14ac:dyDescent="0.25">
      <c r="A48" s="5">
        <v>2021001000018</v>
      </c>
      <c r="B48" s="6" t="s">
        <v>42</v>
      </c>
      <c r="C48" s="17" t="s">
        <v>35</v>
      </c>
      <c r="D48" s="13" t="s">
        <v>34</v>
      </c>
      <c r="E48" s="18" t="s">
        <v>28</v>
      </c>
      <c r="F48" s="19" t="s">
        <v>29</v>
      </c>
      <c r="G48" s="16">
        <v>0.05</v>
      </c>
      <c r="H48" s="20">
        <v>4.4999999999999998E-2</v>
      </c>
      <c r="I48" s="26">
        <v>2940500000</v>
      </c>
      <c r="J48" s="25">
        <v>-1000000000</v>
      </c>
      <c r="K48" s="25">
        <v>-66000000</v>
      </c>
      <c r="L48" s="27">
        <v>0</v>
      </c>
      <c r="M48" s="27">
        <v>0</v>
      </c>
      <c r="N48" s="25">
        <f t="shared" si="0"/>
        <v>1874500000</v>
      </c>
    </row>
    <row r="49" spans="1:14" ht="15" x14ac:dyDescent="0.25">
      <c r="A49" s="5">
        <v>2021001000019</v>
      </c>
      <c r="B49" s="6" t="s">
        <v>42</v>
      </c>
      <c r="C49" s="17" t="s">
        <v>48</v>
      </c>
      <c r="D49" s="13" t="s">
        <v>34</v>
      </c>
      <c r="E49" s="18" t="s">
        <v>28</v>
      </c>
      <c r="F49" s="19" t="s">
        <v>29</v>
      </c>
      <c r="G49" s="16">
        <v>0.05</v>
      </c>
      <c r="H49" s="20">
        <v>4.4999999999999998E-2</v>
      </c>
      <c r="I49" s="26">
        <v>1550000000</v>
      </c>
      <c r="J49" s="27">
        <v>0</v>
      </c>
      <c r="K49" s="29">
        <v>0</v>
      </c>
      <c r="L49" s="27">
        <v>0</v>
      </c>
      <c r="M49" s="27">
        <v>0</v>
      </c>
      <c r="N49" s="25">
        <f t="shared" si="0"/>
        <v>1550000000</v>
      </c>
    </row>
    <row r="50" spans="1:14" ht="15" customHeight="1" x14ac:dyDescent="0.25">
      <c r="A50" s="5">
        <v>2021001000020</v>
      </c>
      <c r="B50" s="6" t="s">
        <v>42</v>
      </c>
      <c r="C50" s="17" t="s">
        <v>36</v>
      </c>
      <c r="D50" s="13" t="s">
        <v>34</v>
      </c>
      <c r="E50" s="18" t="s">
        <v>28</v>
      </c>
      <c r="F50" s="19" t="s">
        <v>29</v>
      </c>
      <c r="G50" s="16">
        <v>0.05</v>
      </c>
      <c r="H50" s="20">
        <v>4.4999999999999998E-2</v>
      </c>
      <c r="I50" s="26">
        <v>1960300000</v>
      </c>
      <c r="J50" s="25">
        <v>1000000000</v>
      </c>
      <c r="K50" s="25">
        <v>66000000</v>
      </c>
      <c r="L50" s="27">
        <v>0</v>
      </c>
      <c r="M50" s="27">
        <v>0</v>
      </c>
      <c r="N50" s="25">
        <f t="shared" si="0"/>
        <v>3026300000</v>
      </c>
    </row>
    <row r="51" spans="1:14" ht="15" x14ac:dyDescent="0.25">
      <c r="A51" s="5">
        <v>2021041000001</v>
      </c>
      <c r="B51" s="6" t="s">
        <v>49</v>
      </c>
      <c r="C51" s="17" t="s">
        <v>25</v>
      </c>
      <c r="D51" s="13" t="s">
        <v>19</v>
      </c>
      <c r="E51" s="18" t="s">
        <v>28</v>
      </c>
      <c r="F51" s="21" t="s">
        <v>29</v>
      </c>
      <c r="G51" s="16">
        <v>0.03</v>
      </c>
      <c r="H51" s="16">
        <v>7.0000000000000007E-2</v>
      </c>
      <c r="I51" s="26">
        <v>50000000</v>
      </c>
      <c r="J51" s="27">
        <v>0</v>
      </c>
      <c r="K51" s="29">
        <v>0</v>
      </c>
      <c r="L51" s="27">
        <v>0</v>
      </c>
      <c r="M51" s="27">
        <v>0</v>
      </c>
      <c r="N51" s="25">
        <f t="shared" si="0"/>
        <v>50000000</v>
      </c>
    </row>
    <row r="52" spans="1:14" ht="15" x14ac:dyDescent="0.25">
      <c r="A52" s="5">
        <v>2021041000002</v>
      </c>
      <c r="B52" s="6" t="s">
        <v>49</v>
      </c>
      <c r="C52" s="17" t="s">
        <v>27</v>
      </c>
      <c r="D52" s="13" t="s">
        <v>19</v>
      </c>
      <c r="E52" s="18" t="s">
        <v>20</v>
      </c>
      <c r="F52" s="19" t="s">
        <v>50</v>
      </c>
      <c r="G52" s="16">
        <v>3.4000000000000002E-2</v>
      </c>
      <c r="H52" s="16">
        <v>7.4999999999999997E-2</v>
      </c>
      <c r="I52" s="26">
        <v>313400000</v>
      </c>
      <c r="J52" s="27">
        <v>0</v>
      </c>
      <c r="K52" s="29">
        <v>0</v>
      </c>
      <c r="L52" s="27">
        <v>0</v>
      </c>
      <c r="M52" s="27">
        <v>0</v>
      </c>
      <c r="N52" s="25">
        <f t="shared" si="0"/>
        <v>313400000</v>
      </c>
    </row>
    <row r="53" spans="1:14" ht="15" x14ac:dyDescent="0.25">
      <c r="A53" s="5">
        <v>2021041000003</v>
      </c>
      <c r="B53" s="6" t="s">
        <v>49</v>
      </c>
      <c r="C53" s="17" t="s">
        <v>30</v>
      </c>
      <c r="D53" s="13" t="s">
        <v>19</v>
      </c>
      <c r="E53" s="18" t="s">
        <v>20</v>
      </c>
      <c r="F53" s="19" t="s">
        <v>50</v>
      </c>
      <c r="G53" s="16">
        <v>3.5000000000000003E-2</v>
      </c>
      <c r="H53" s="16">
        <v>5.5E-2</v>
      </c>
      <c r="I53" s="26">
        <v>306700000</v>
      </c>
      <c r="J53" s="27">
        <v>0</v>
      </c>
      <c r="K53" s="29">
        <v>0</v>
      </c>
      <c r="L53" s="27">
        <v>0</v>
      </c>
      <c r="M53" s="27">
        <v>0</v>
      </c>
      <c r="N53" s="25">
        <f t="shared" si="0"/>
        <v>306700000</v>
      </c>
    </row>
    <row r="54" spans="1:14" ht="15" x14ac:dyDescent="0.25">
      <c r="A54" s="5">
        <v>2021041000004</v>
      </c>
      <c r="B54" s="6" t="s">
        <v>49</v>
      </c>
      <c r="C54" s="17" t="s">
        <v>31</v>
      </c>
      <c r="D54" s="13" t="s">
        <v>19</v>
      </c>
      <c r="E54" s="18" t="s">
        <v>20</v>
      </c>
      <c r="F54" s="19" t="s">
        <v>50</v>
      </c>
      <c r="G54" s="16">
        <v>0.03</v>
      </c>
      <c r="H54" s="16">
        <v>7.4999999999999997E-2</v>
      </c>
      <c r="I54" s="26">
        <v>54200000</v>
      </c>
      <c r="J54" s="27">
        <v>0</v>
      </c>
      <c r="K54" s="28">
        <v>48800000</v>
      </c>
      <c r="L54" s="27">
        <v>0</v>
      </c>
      <c r="M54" s="27">
        <v>0</v>
      </c>
      <c r="N54" s="25">
        <f t="shared" si="0"/>
        <v>103000000</v>
      </c>
    </row>
    <row r="55" spans="1:14" ht="15" x14ac:dyDescent="0.25">
      <c r="A55" s="5">
        <v>2021041000005</v>
      </c>
      <c r="B55" s="6" t="s">
        <v>49</v>
      </c>
      <c r="C55" s="17" t="s">
        <v>32</v>
      </c>
      <c r="D55" s="13" t="s">
        <v>19</v>
      </c>
      <c r="E55" s="18" t="s">
        <v>20</v>
      </c>
      <c r="F55" s="19" t="s">
        <v>50</v>
      </c>
      <c r="G55" s="16">
        <v>3.1E-2</v>
      </c>
      <c r="H55" s="16">
        <v>6.5000000000000002E-2</v>
      </c>
      <c r="I55" s="26">
        <v>70000000</v>
      </c>
      <c r="J55" s="27">
        <v>0</v>
      </c>
      <c r="K55" s="29">
        <v>0</v>
      </c>
      <c r="L55" s="27">
        <v>0</v>
      </c>
      <c r="M55" s="27">
        <v>0</v>
      </c>
      <c r="N55" s="25">
        <f t="shared" si="0"/>
        <v>70000000</v>
      </c>
    </row>
    <row r="56" spans="1:14" ht="15" x14ac:dyDescent="0.25">
      <c r="A56" s="5">
        <v>2021041000006</v>
      </c>
      <c r="B56" s="6" t="s">
        <v>49</v>
      </c>
      <c r="C56" s="17" t="s">
        <v>39</v>
      </c>
      <c r="D56" s="13" t="s">
        <v>19</v>
      </c>
      <c r="E56" s="18" t="s">
        <v>28</v>
      </c>
      <c r="F56" s="19" t="s">
        <v>29</v>
      </c>
      <c r="G56" s="16">
        <v>0.03</v>
      </c>
      <c r="H56" s="16">
        <v>7.4999999999999997E-2</v>
      </c>
      <c r="I56" s="26">
        <v>50000000</v>
      </c>
      <c r="J56" s="27">
        <v>0</v>
      </c>
      <c r="K56" s="28">
        <v>-25000000</v>
      </c>
      <c r="L56" s="27">
        <v>0</v>
      </c>
      <c r="M56" s="27">
        <v>-25000000</v>
      </c>
      <c r="N56" s="25">
        <f t="shared" si="0"/>
        <v>0</v>
      </c>
    </row>
    <row r="57" spans="1:14" ht="15" x14ac:dyDescent="0.25">
      <c r="A57" s="5">
        <v>2021041000007</v>
      </c>
      <c r="B57" s="6" t="s">
        <v>49</v>
      </c>
      <c r="C57" s="17" t="s">
        <v>22</v>
      </c>
      <c r="D57" s="13" t="s">
        <v>19</v>
      </c>
      <c r="E57" s="18" t="s">
        <v>20</v>
      </c>
      <c r="F57" s="19" t="s">
        <v>50</v>
      </c>
      <c r="G57" s="16">
        <v>0.03</v>
      </c>
      <c r="H57" s="16">
        <v>8.5000000000000006E-2</v>
      </c>
      <c r="I57" s="26">
        <v>36500000</v>
      </c>
      <c r="J57" s="27">
        <v>0</v>
      </c>
      <c r="K57" s="29">
        <v>0</v>
      </c>
      <c r="L57" s="27">
        <v>0</v>
      </c>
      <c r="M57" s="27">
        <v>0</v>
      </c>
      <c r="N57" s="25">
        <f t="shared" si="0"/>
        <v>36500000</v>
      </c>
    </row>
    <row r="58" spans="1:14" ht="15" x14ac:dyDescent="0.25">
      <c r="A58" s="5">
        <v>2021041000008</v>
      </c>
      <c r="B58" s="6" t="s">
        <v>49</v>
      </c>
      <c r="C58" s="17" t="s">
        <v>45</v>
      </c>
      <c r="D58" s="13" t="s">
        <v>19</v>
      </c>
      <c r="E58" s="18" t="s">
        <v>28</v>
      </c>
      <c r="F58" s="19" t="s">
        <v>29</v>
      </c>
      <c r="G58" s="16">
        <v>0.03</v>
      </c>
      <c r="H58" s="16">
        <v>7.4999999999999997E-2</v>
      </c>
      <c r="I58" s="26">
        <v>49700000</v>
      </c>
      <c r="J58" s="27">
        <v>0</v>
      </c>
      <c r="K58" s="28">
        <v>25000000</v>
      </c>
      <c r="L58" s="27">
        <v>0</v>
      </c>
      <c r="M58" s="27">
        <v>0</v>
      </c>
      <c r="N58" s="25">
        <f t="shared" si="0"/>
        <v>74700000</v>
      </c>
    </row>
    <row r="59" spans="1:14" ht="15" x14ac:dyDescent="0.25">
      <c r="A59" s="5">
        <v>2021041000009</v>
      </c>
      <c r="B59" s="6" t="s">
        <v>49</v>
      </c>
      <c r="C59" s="17" t="s">
        <v>46</v>
      </c>
      <c r="D59" s="13" t="s">
        <v>19</v>
      </c>
      <c r="E59" s="18" t="s">
        <v>28</v>
      </c>
      <c r="F59" s="19" t="s">
        <v>29</v>
      </c>
      <c r="G59" s="16">
        <v>0.03</v>
      </c>
      <c r="H59" s="16">
        <v>5.5E-2</v>
      </c>
      <c r="I59" s="26">
        <v>24100000</v>
      </c>
      <c r="J59" s="27">
        <v>0</v>
      </c>
      <c r="K59" s="28">
        <v>11300000</v>
      </c>
      <c r="L59" s="27">
        <v>0</v>
      </c>
      <c r="M59" s="27">
        <v>0</v>
      </c>
      <c r="N59" s="25">
        <f t="shared" si="0"/>
        <v>35400000</v>
      </c>
    </row>
    <row r="60" spans="1:14" ht="15" x14ac:dyDescent="0.25">
      <c r="A60" s="5">
        <v>2021041000010</v>
      </c>
      <c r="B60" s="6" t="s">
        <v>49</v>
      </c>
      <c r="C60" s="17" t="s">
        <v>33</v>
      </c>
      <c r="D60" s="13" t="s">
        <v>34</v>
      </c>
      <c r="E60" s="18" t="s">
        <v>20</v>
      </c>
      <c r="F60" s="19" t="s">
        <v>50</v>
      </c>
      <c r="G60" s="16">
        <v>3.9E-2</v>
      </c>
      <c r="H60" s="16">
        <v>0.03</v>
      </c>
      <c r="I60" s="26">
        <v>38100000</v>
      </c>
      <c r="J60" s="27">
        <v>0</v>
      </c>
      <c r="K60" s="29">
        <v>0</v>
      </c>
      <c r="L60" s="27">
        <v>0</v>
      </c>
      <c r="M60" s="27">
        <v>0</v>
      </c>
      <c r="N60" s="25">
        <f t="shared" si="0"/>
        <v>38100000</v>
      </c>
    </row>
    <row r="61" spans="1:14" ht="15" x14ac:dyDescent="0.25">
      <c r="A61" s="5">
        <v>2021041000011</v>
      </c>
      <c r="B61" s="6" t="s">
        <v>49</v>
      </c>
      <c r="C61" s="17" t="s">
        <v>33</v>
      </c>
      <c r="D61" s="13" t="s">
        <v>34</v>
      </c>
      <c r="E61" s="18" t="s">
        <v>20</v>
      </c>
      <c r="F61" s="19" t="s">
        <v>50</v>
      </c>
      <c r="G61" s="16">
        <v>3.9E-2</v>
      </c>
      <c r="H61" s="16">
        <v>4.4999999999999998E-2</v>
      </c>
      <c r="I61" s="26">
        <v>84500000</v>
      </c>
      <c r="J61" s="27">
        <v>0</v>
      </c>
      <c r="K61" s="29">
        <v>0</v>
      </c>
      <c r="L61" s="27">
        <v>0</v>
      </c>
      <c r="M61" s="27">
        <v>0</v>
      </c>
      <c r="N61" s="25">
        <f t="shared" si="0"/>
        <v>84500000</v>
      </c>
    </row>
    <row r="62" spans="1:14" ht="15" x14ac:dyDescent="0.25">
      <c r="A62" s="5">
        <v>2021041000012</v>
      </c>
      <c r="B62" s="6" t="s">
        <v>49</v>
      </c>
      <c r="C62" s="17" t="s">
        <v>35</v>
      </c>
      <c r="D62" s="13" t="s">
        <v>34</v>
      </c>
      <c r="E62" s="18" t="s">
        <v>20</v>
      </c>
      <c r="F62" s="19" t="s">
        <v>50</v>
      </c>
      <c r="G62" s="16">
        <v>3.4000000000000002E-2</v>
      </c>
      <c r="H62" s="16">
        <v>0.03</v>
      </c>
      <c r="I62" s="26">
        <v>24700000</v>
      </c>
      <c r="J62" s="27">
        <v>0</v>
      </c>
      <c r="K62" s="28">
        <v>-20000000</v>
      </c>
      <c r="L62" s="27">
        <v>0</v>
      </c>
      <c r="M62" s="27">
        <v>0</v>
      </c>
      <c r="N62" s="25">
        <f t="shared" si="0"/>
        <v>4700000</v>
      </c>
    </row>
    <row r="63" spans="1:14" ht="15" x14ac:dyDescent="0.25">
      <c r="A63" s="5">
        <v>2021041000013</v>
      </c>
      <c r="B63" s="6" t="s">
        <v>49</v>
      </c>
      <c r="C63" s="17" t="s">
        <v>35</v>
      </c>
      <c r="D63" s="13" t="s">
        <v>34</v>
      </c>
      <c r="E63" s="18" t="s">
        <v>20</v>
      </c>
      <c r="F63" s="19" t="s">
        <v>50</v>
      </c>
      <c r="G63" s="16">
        <v>3.4000000000000002E-2</v>
      </c>
      <c r="H63" s="16">
        <v>4.4999999999999998E-2</v>
      </c>
      <c r="I63" s="26">
        <v>52300000</v>
      </c>
      <c r="J63" s="27">
        <v>0</v>
      </c>
      <c r="K63" s="28">
        <v>11700000</v>
      </c>
      <c r="L63" s="27">
        <v>0</v>
      </c>
      <c r="M63" s="27">
        <v>0</v>
      </c>
      <c r="N63" s="25">
        <f t="shared" si="0"/>
        <v>64000000</v>
      </c>
    </row>
    <row r="64" spans="1:14" ht="15" x14ac:dyDescent="0.25">
      <c r="A64" s="5">
        <v>2021041000014</v>
      </c>
      <c r="B64" s="6" t="s">
        <v>49</v>
      </c>
      <c r="C64" s="22" t="s">
        <v>36</v>
      </c>
      <c r="D64" s="13" t="s">
        <v>34</v>
      </c>
      <c r="E64" s="18" t="s">
        <v>20</v>
      </c>
      <c r="F64" s="19" t="s">
        <v>50</v>
      </c>
      <c r="G64" s="16">
        <v>3.4000000000000002E-2</v>
      </c>
      <c r="H64" s="16">
        <v>4.4999999999999998E-2</v>
      </c>
      <c r="I64" s="26">
        <v>34800000</v>
      </c>
      <c r="J64" s="27">
        <v>0</v>
      </c>
      <c r="K64" s="28">
        <v>-30000000</v>
      </c>
      <c r="L64" s="27">
        <v>0</v>
      </c>
      <c r="M64" s="27">
        <v>0</v>
      </c>
      <c r="N64" s="25">
        <f t="shared" si="0"/>
        <v>4800000</v>
      </c>
    </row>
    <row r="65" spans="1:14" ht="15" x14ac:dyDescent="0.25">
      <c r="A65" s="5" t="s">
        <v>51</v>
      </c>
      <c r="B65" s="6" t="s">
        <v>52</v>
      </c>
      <c r="C65" s="17" t="s">
        <v>43</v>
      </c>
      <c r="D65" s="13" t="s">
        <v>19</v>
      </c>
      <c r="E65" s="18" t="s">
        <v>53</v>
      </c>
      <c r="F65" s="19" t="s">
        <v>54</v>
      </c>
      <c r="G65" s="16">
        <v>3.6999999999999998E-2</v>
      </c>
      <c r="H65" s="16">
        <v>5.5E-2</v>
      </c>
      <c r="I65" s="26">
        <v>46100000</v>
      </c>
      <c r="J65" s="27">
        <v>0</v>
      </c>
      <c r="K65" s="29">
        <v>0</v>
      </c>
      <c r="L65" s="27">
        <v>0</v>
      </c>
      <c r="M65" s="27">
        <v>0</v>
      </c>
      <c r="N65" s="25">
        <f t="shared" si="0"/>
        <v>46100000</v>
      </c>
    </row>
    <row r="66" spans="1:14" ht="15" x14ac:dyDescent="0.25">
      <c r="A66" s="5" t="s">
        <v>55</v>
      </c>
      <c r="B66" s="6" t="s">
        <v>52</v>
      </c>
      <c r="C66" s="17" t="s">
        <v>25</v>
      </c>
      <c r="D66" s="13" t="s">
        <v>19</v>
      </c>
      <c r="E66" s="18" t="s">
        <v>53</v>
      </c>
      <c r="F66" s="19" t="s">
        <v>54</v>
      </c>
      <c r="G66" s="16">
        <v>3.6999999999999998E-2</v>
      </c>
      <c r="H66" s="16">
        <v>7.0000000000000007E-2</v>
      </c>
      <c r="I66" s="26">
        <v>872600000</v>
      </c>
      <c r="J66" s="27">
        <v>0</v>
      </c>
      <c r="K66" s="29">
        <v>0</v>
      </c>
      <c r="L66" s="27">
        <v>0</v>
      </c>
      <c r="M66" s="27">
        <v>0</v>
      </c>
      <c r="N66" s="25">
        <f t="shared" si="0"/>
        <v>872600000</v>
      </c>
    </row>
    <row r="67" spans="1:14" ht="15" x14ac:dyDescent="0.25">
      <c r="A67" s="5" t="s">
        <v>56</v>
      </c>
      <c r="B67" s="6" t="s">
        <v>52</v>
      </c>
      <c r="C67" s="17" t="s">
        <v>30</v>
      </c>
      <c r="D67" s="13" t="s">
        <v>19</v>
      </c>
      <c r="E67" s="18" t="s">
        <v>53</v>
      </c>
      <c r="F67" s="19" t="s">
        <v>54</v>
      </c>
      <c r="G67" s="16">
        <v>0.04</v>
      </c>
      <c r="H67" s="16">
        <v>5.5E-2</v>
      </c>
      <c r="I67" s="26">
        <v>318800000</v>
      </c>
      <c r="J67" s="27">
        <v>0</v>
      </c>
      <c r="K67" s="29">
        <v>0</v>
      </c>
      <c r="L67" s="27">
        <v>0</v>
      </c>
      <c r="M67" s="27">
        <v>0</v>
      </c>
      <c r="N67" s="25">
        <f t="shared" si="0"/>
        <v>318800000</v>
      </c>
    </row>
    <row r="68" spans="1:14" ht="15" x14ac:dyDescent="0.25">
      <c r="A68" s="5" t="s">
        <v>57</v>
      </c>
      <c r="B68" s="6" t="s">
        <v>52</v>
      </c>
      <c r="C68" s="17" t="s">
        <v>18</v>
      </c>
      <c r="D68" s="13" t="s">
        <v>19</v>
      </c>
      <c r="E68" s="18" t="s">
        <v>53</v>
      </c>
      <c r="F68" s="19" t="s">
        <v>54</v>
      </c>
      <c r="G68" s="16">
        <v>3.6999999999999998E-2</v>
      </c>
      <c r="H68" s="16">
        <v>7.0000000000000007E-2</v>
      </c>
      <c r="I68" s="26">
        <v>893000000</v>
      </c>
      <c r="J68" s="27">
        <v>0</v>
      </c>
      <c r="K68" s="29">
        <v>0</v>
      </c>
      <c r="L68" s="27">
        <v>0</v>
      </c>
      <c r="M68" s="27">
        <v>0</v>
      </c>
      <c r="N68" s="25">
        <f t="shared" si="0"/>
        <v>893000000</v>
      </c>
    </row>
    <row r="69" spans="1:14" ht="15" x14ac:dyDescent="0.25">
      <c r="A69" s="5" t="s">
        <v>58</v>
      </c>
      <c r="B69" s="6" t="s">
        <v>52</v>
      </c>
      <c r="C69" s="17" t="s">
        <v>32</v>
      </c>
      <c r="D69" s="13" t="s">
        <v>19</v>
      </c>
      <c r="E69" s="18" t="s">
        <v>53</v>
      </c>
      <c r="F69" s="19" t="s">
        <v>54</v>
      </c>
      <c r="G69" s="16">
        <v>3.5999999999999997E-2</v>
      </c>
      <c r="H69" s="16">
        <v>6.5000000000000002E-2</v>
      </c>
      <c r="I69" s="26">
        <v>575200000</v>
      </c>
      <c r="J69" s="27">
        <v>0</v>
      </c>
      <c r="K69" s="29">
        <v>0</v>
      </c>
      <c r="L69" s="27">
        <v>0</v>
      </c>
      <c r="M69" s="27">
        <v>0</v>
      </c>
      <c r="N69" s="25">
        <f t="shared" si="0"/>
        <v>575200000</v>
      </c>
    </row>
    <row r="70" spans="1:14" ht="15" x14ac:dyDescent="0.25">
      <c r="A70" s="5" t="s">
        <v>59</v>
      </c>
      <c r="B70" s="6" t="s">
        <v>52</v>
      </c>
      <c r="C70" s="17" t="s">
        <v>39</v>
      </c>
      <c r="D70" s="13" t="s">
        <v>19</v>
      </c>
      <c r="E70" s="18" t="s">
        <v>53</v>
      </c>
      <c r="F70" s="19" t="s">
        <v>54</v>
      </c>
      <c r="G70" s="16">
        <v>3.6999999999999998E-2</v>
      </c>
      <c r="H70" s="16">
        <v>7.4999999999999997E-2</v>
      </c>
      <c r="I70" s="26">
        <v>861500000</v>
      </c>
      <c r="J70" s="27">
        <v>0</v>
      </c>
      <c r="K70" s="29">
        <v>0</v>
      </c>
      <c r="L70" s="27">
        <v>0</v>
      </c>
      <c r="M70" s="27">
        <v>0</v>
      </c>
      <c r="N70" s="25">
        <f t="shared" si="0"/>
        <v>861500000</v>
      </c>
    </row>
    <row r="71" spans="1:14" ht="15" x14ac:dyDescent="0.25">
      <c r="A71" s="5" t="s">
        <v>60</v>
      </c>
      <c r="B71" s="6" t="s">
        <v>52</v>
      </c>
      <c r="C71" s="17" t="s">
        <v>22</v>
      </c>
      <c r="D71" s="13" t="s">
        <v>19</v>
      </c>
      <c r="E71" s="18" t="s">
        <v>53</v>
      </c>
      <c r="F71" s="19" t="s">
        <v>54</v>
      </c>
      <c r="G71" s="16">
        <v>0.03</v>
      </c>
      <c r="H71" s="16">
        <v>8.5000000000000006E-2</v>
      </c>
      <c r="I71" s="26">
        <v>5248900000</v>
      </c>
      <c r="J71" s="27">
        <v>0</v>
      </c>
      <c r="K71" s="29">
        <v>0</v>
      </c>
      <c r="L71" s="27">
        <v>0</v>
      </c>
      <c r="M71" s="27">
        <v>0</v>
      </c>
      <c r="N71" s="25">
        <f t="shared" si="0"/>
        <v>5248900000</v>
      </c>
    </row>
    <row r="72" spans="1:14" ht="15" x14ac:dyDescent="0.25">
      <c r="A72" s="5" t="s">
        <v>61</v>
      </c>
      <c r="B72" s="6" t="s">
        <v>52</v>
      </c>
      <c r="C72" s="17" t="s">
        <v>45</v>
      </c>
      <c r="D72" s="13" t="s">
        <v>19</v>
      </c>
      <c r="E72" s="18" t="s">
        <v>53</v>
      </c>
      <c r="F72" s="19" t="s">
        <v>54</v>
      </c>
      <c r="G72" s="16">
        <v>3.6999999999999998E-2</v>
      </c>
      <c r="H72" s="16">
        <v>7.4999999999999997E-2</v>
      </c>
      <c r="I72" s="26">
        <v>501600000</v>
      </c>
      <c r="J72" s="27">
        <v>0</v>
      </c>
      <c r="K72" s="29">
        <v>0</v>
      </c>
      <c r="L72" s="27">
        <v>0</v>
      </c>
      <c r="M72" s="27">
        <v>0</v>
      </c>
      <c r="N72" s="25">
        <f t="shared" si="0"/>
        <v>501600000</v>
      </c>
    </row>
    <row r="73" spans="1:14" ht="15" x14ac:dyDescent="0.25">
      <c r="A73" s="5" t="s">
        <v>62</v>
      </c>
      <c r="B73" s="6" t="s">
        <v>52</v>
      </c>
      <c r="C73" s="17" t="s">
        <v>40</v>
      </c>
      <c r="D73" s="13" t="s">
        <v>19</v>
      </c>
      <c r="E73" s="18" t="s">
        <v>53</v>
      </c>
      <c r="F73" s="19" t="s">
        <v>54</v>
      </c>
      <c r="G73" s="16">
        <v>3.6999999999999998E-2</v>
      </c>
      <c r="H73" s="16">
        <v>7.0000000000000007E-2</v>
      </c>
      <c r="I73" s="26">
        <v>696700000</v>
      </c>
      <c r="J73" s="27">
        <v>0</v>
      </c>
      <c r="K73" s="29">
        <v>0</v>
      </c>
      <c r="L73" s="27">
        <v>0</v>
      </c>
      <c r="M73" s="27">
        <v>0</v>
      </c>
      <c r="N73" s="25">
        <f t="shared" si="0"/>
        <v>696700000</v>
      </c>
    </row>
    <row r="74" spans="1:14" ht="15" x14ac:dyDescent="0.25">
      <c r="A74" s="5" t="s">
        <v>63</v>
      </c>
      <c r="B74" s="6" t="s">
        <v>52</v>
      </c>
      <c r="C74" s="17" t="s">
        <v>46</v>
      </c>
      <c r="D74" s="13" t="s">
        <v>19</v>
      </c>
      <c r="E74" s="18" t="s">
        <v>53</v>
      </c>
      <c r="F74" s="19" t="s">
        <v>54</v>
      </c>
      <c r="G74" s="16">
        <v>3.6999999999999998E-2</v>
      </c>
      <c r="H74" s="16">
        <v>5.5E-2</v>
      </c>
      <c r="I74" s="26">
        <v>319800000</v>
      </c>
      <c r="J74" s="27">
        <v>0</v>
      </c>
      <c r="K74" s="29">
        <v>0</v>
      </c>
      <c r="L74" s="27">
        <v>0</v>
      </c>
      <c r="M74" s="27">
        <v>0</v>
      </c>
      <c r="N74" s="25">
        <f t="shared" si="0"/>
        <v>319800000</v>
      </c>
    </row>
    <row r="75" spans="1:14" ht="15" x14ac:dyDescent="0.25">
      <c r="A75" s="5" t="s">
        <v>64</v>
      </c>
      <c r="B75" s="6" t="s">
        <v>52</v>
      </c>
      <c r="C75" s="17" t="s">
        <v>65</v>
      </c>
      <c r="D75" s="13" t="s">
        <v>19</v>
      </c>
      <c r="E75" s="18" t="s">
        <v>53</v>
      </c>
      <c r="F75" s="19" t="s">
        <v>54</v>
      </c>
      <c r="G75" s="16">
        <v>3.6999999999999998E-2</v>
      </c>
      <c r="H75" s="16">
        <v>0.08</v>
      </c>
      <c r="I75" s="26">
        <v>520000000</v>
      </c>
      <c r="J75" s="27">
        <v>0</v>
      </c>
      <c r="K75" s="29">
        <v>0</v>
      </c>
      <c r="L75" s="27">
        <v>0</v>
      </c>
      <c r="M75" s="27">
        <v>0</v>
      </c>
      <c r="N75" s="25">
        <f t="shared" si="0"/>
        <v>520000000</v>
      </c>
    </row>
    <row r="76" spans="1:14" ht="15" x14ac:dyDescent="0.25">
      <c r="A76" s="5" t="s">
        <v>66</v>
      </c>
      <c r="B76" s="6" t="s">
        <v>52</v>
      </c>
      <c r="C76" s="17" t="s">
        <v>41</v>
      </c>
      <c r="D76" s="13" t="s">
        <v>19</v>
      </c>
      <c r="E76" s="18" t="s">
        <v>53</v>
      </c>
      <c r="F76" s="19" t="s">
        <v>54</v>
      </c>
      <c r="G76" s="16">
        <v>3.6999999999999998E-2</v>
      </c>
      <c r="H76" s="16">
        <v>0.08</v>
      </c>
      <c r="I76" s="26">
        <v>1087400000</v>
      </c>
      <c r="J76" s="27">
        <v>0</v>
      </c>
      <c r="K76" s="29">
        <v>0</v>
      </c>
      <c r="L76" s="27">
        <v>0</v>
      </c>
      <c r="M76" s="27">
        <v>0</v>
      </c>
      <c r="N76" s="25">
        <f t="shared" ref="N76:N139" si="1">I76+J76+K76+L76+M76</f>
        <v>1087400000</v>
      </c>
    </row>
    <row r="77" spans="1:14" ht="25.5" x14ac:dyDescent="0.25">
      <c r="A77" s="5" t="s">
        <v>67</v>
      </c>
      <c r="B77" s="6" t="s">
        <v>52</v>
      </c>
      <c r="C77" s="22" t="s">
        <v>47</v>
      </c>
      <c r="D77" s="13" t="s">
        <v>34</v>
      </c>
      <c r="E77" s="18" t="s">
        <v>53</v>
      </c>
      <c r="F77" s="19" t="s">
        <v>54</v>
      </c>
      <c r="G77" s="16">
        <v>3.7999999999999999E-2</v>
      </c>
      <c r="H77" s="16">
        <v>4.4999999999999998E-2</v>
      </c>
      <c r="I77" s="26">
        <v>38400000</v>
      </c>
      <c r="J77" s="27">
        <v>0</v>
      </c>
      <c r="K77" s="29">
        <v>0</v>
      </c>
      <c r="L77" s="27">
        <v>0</v>
      </c>
      <c r="M77" s="27">
        <v>0</v>
      </c>
      <c r="N77" s="25">
        <f t="shared" si="1"/>
        <v>38400000</v>
      </c>
    </row>
    <row r="78" spans="1:14" ht="15" x14ac:dyDescent="0.25">
      <c r="A78" s="5" t="s">
        <v>68</v>
      </c>
      <c r="B78" s="6" t="s">
        <v>52</v>
      </c>
      <c r="C78" s="17" t="s">
        <v>33</v>
      </c>
      <c r="D78" s="13" t="s">
        <v>34</v>
      </c>
      <c r="E78" s="18" t="s">
        <v>53</v>
      </c>
      <c r="F78" s="19" t="s">
        <v>54</v>
      </c>
      <c r="G78" s="16">
        <v>5.1999999999999998E-2</v>
      </c>
      <c r="H78" s="16">
        <v>0.03</v>
      </c>
      <c r="I78" s="26">
        <v>686900000</v>
      </c>
      <c r="J78" s="27">
        <v>0</v>
      </c>
      <c r="K78" s="28">
        <v>-100000000</v>
      </c>
      <c r="L78" s="27">
        <v>0</v>
      </c>
      <c r="M78" s="27">
        <v>0</v>
      </c>
      <c r="N78" s="25">
        <f t="shared" si="1"/>
        <v>586900000</v>
      </c>
    </row>
    <row r="79" spans="1:14" ht="15" x14ac:dyDescent="0.25">
      <c r="A79" s="5" t="s">
        <v>69</v>
      </c>
      <c r="B79" s="6" t="s">
        <v>52</v>
      </c>
      <c r="C79" s="17" t="s">
        <v>33</v>
      </c>
      <c r="D79" s="13" t="s">
        <v>34</v>
      </c>
      <c r="E79" s="18" t="s">
        <v>53</v>
      </c>
      <c r="F79" s="19" t="s">
        <v>54</v>
      </c>
      <c r="G79" s="16">
        <v>5.1999999999999998E-2</v>
      </c>
      <c r="H79" s="16">
        <v>4.4999999999999998E-2</v>
      </c>
      <c r="I79" s="26">
        <v>906100000</v>
      </c>
      <c r="J79" s="27">
        <v>0</v>
      </c>
      <c r="K79" s="28">
        <v>114494000</v>
      </c>
      <c r="L79" s="27">
        <v>0</v>
      </c>
      <c r="M79" s="27">
        <v>0</v>
      </c>
      <c r="N79" s="25">
        <f t="shared" si="1"/>
        <v>1020594000</v>
      </c>
    </row>
    <row r="80" spans="1:14" ht="15" x14ac:dyDescent="0.25">
      <c r="A80" s="5" t="s">
        <v>70</v>
      </c>
      <c r="B80" s="6" t="s">
        <v>52</v>
      </c>
      <c r="C80" s="17" t="s">
        <v>71</v>
      </c>
      <c r="D80" s="13" t="s">
        <v>34</v>
      </c>
      <c r="E80" s="18" t="s">
        <v>53</v>
      </c>
      <c r="F80" s="19" t="s">
        <v>54</v>
      </c>
      <c r="G80" s="16">
        <v>0.109</v>
      </c>
      <c r="H80" s="16">
        <v>5.0000000000000001E-3</v>
      </c>
      <c r="I80" s="26">
        <v>3200000</v>
      </c>
      <c r="J80" s="27">
        <v>0</v>
      </c>
      <c r="K80" s="29">
        <v>0</v>
      </c>
      <c r="L80" s="27">
        <v>0</v>
      </c>
      <c r="M80" s="27">
        <v>0</v>
      </c>
      <c r="N80" s="25">
        <f t="shared" si="1"/>
        <v>3200000</v>
      </c>
    </row>
    <row r="81" spans="1:14" ht="15" x14ac:dyDescent="0.25">
      <c r="A81" s="5" t="s">
        <v>72</v>
      </c>
      <c r="B81" s="6" t="s">
        <v>52</v>
      </c>
      <c r="C81" s="17" t="s">
        <v>35</v>
      </c>
      <c r="D81" s="13" t="s">
        <v>34</v>
      </c>
      <c r="E81" s="18" t="s">
        <v>53</v>
      </c>
      <c r="F81" s="19" t="s">
        <v>54</v>
      </c>
      <c r="G81" s="16">
        <v>3.7999999999999999E-2</v>
      </c>
      <c r="H81" s="16">
        <v>0.03</v>
      </c>
      <c r="I81" s="26">
        <v>448400000</v>
      </c>
      <c r="J81" s="27">
        <v>0</v>
      </c>
      <c r="K81" s="29">
        <v>0</v>
      </c>
      <c r="L81" s="27">
        <v>0</v>
      </c>
      <c r="M81" s="27">
        <v>0</v>
      </c>
      <c r="N81" s="25">
        <f t="shared" si="1"/>
        <v>448400000</v>
      </c>
    </row>
    <row r="82" spans="1:14" ht="15" x14ac:dyDescent="0.25">
      <c r="A82" s="5" t="s">
        <v>73</v>
      </c>
      <c r="B82" s="6" t="s">
        <v>52</v>
      </c>
      <c r="C82" s="17" t="s">
        <v>35</v>
      </c>
      <c r="D82" s="13" t="s">
        <v>34</v>
      </c>
      <c r="E82" s="18" t="s">
        <v>53</v>
      </c>
      <c r="F82" s="19" t="s">
        <v>54</v>
      </c>
      <c r="G82" s="16">
        <v>3.7999999999999999E-2</v>
      </c>
      <c r="H82" s="16">
        <v>4.4999999999999998E-2</v>
      </c>
      <c r="I82" s="26">
        <v>869500000</v>
      </c>
      <c r="J82" s="27">
        <v>0</v>
      </c>
      <c r="K82" s="29">
        <v>0</v>
      </c>
      <c r="L82" s="27">
        <v>0</v>
      </c>
      <c r="M82" s="27">
        <v>0</v>
      </c>
      <c r="N82" s="25">
        <f t="shared" si="1"/>
        <v>869500000</v>
      </c>
    </row>
    <row r="83" spans="1:14" ht="15" x14ac:dyDescent="0.25">
      <c r="A83" s="5" t="s">
        <v>74</v>
      </c>
      <c r="B83" s="6" t="s">
        <v>52</v>
      </c>
      <c r="C83" s="17" t="s">
        <v>48</v>
      </c>
      <c r="D83" s="13" t="s">
        <v>34</v>
      </c>
      <c r="E83" s="18" t="s">
        <v>53</v>
      </c>
      <c r="F83" s="19" t="s">
        <v>54</v>
      </c>
      <c r="G83" s="16">
        <v>3.7999999999999999E-2</v>
      </c>
      <c r="H83" s="16">
        <v>4.4999999999999998E-2</v>
      </c>
      <c r="I83" s="26">
        <v>1612300000</v>
      </c>
      <c r="J83" s="27">
        <v>0</v>
      </c>
      <c r="K83" s="29">
        <v>0</v>
      </c>
      <c r="L83" s="27">
        <v>0</v>
      </c>
      <c r="M83" s="27">
        <v>0</v>
      </c>
      <c r="N83" s="25">
        <f t="shared" si="1"/>
        <v>1612300000</v>
      </c>
    </row>
    <row r="84" spans="1:14" ht="15" x14ac:dyDescent="0.25">
      <c r="A84" s="5" t="s">
        <v>75</v>
      </c>
      <c r="B84" s="6" t="s">
        <v>52</v>
      </c>
      <c r="C84" s="22" t="s">
        <v>36</v>
      </c>
      <c r="D84" s="13" t="s">
        <v>34</v>
      </c>
      <c r="E84" s="18" t="s">
        <v>53</v>
      </c>
      <c r="F84" s="19" t="s">
        <v>54</v>
      </c>
      <c r="G84" s="16">
        <v>3.7999999999999999E-2</v>
      </c>
      <c r="H84" s="16">
        <v>4.4999999999999998E-2</v>
      </c>
      <c r="I84" s="26">
        <v>579700000</v>
      </c>
      <c r="J84" s="27">
        <v>0</v>
      </c>
      <c r="K84" s="29">
        <v>0</v>
      </c>
      <c r="L84" s="27">
        <v>0</v>
      </c>
      <c r="M84" s="27">
        <v>0</v>
      </c>
      <c r="N84" s="25">
        <f t="shared" si="1"/>
        <v>579700000</v>
      </c>
    </row>
    <row r="85" spans="1:14" ht="15" x14ac:dyDescent="0.25">
      <c r="A85" s="5">
        <v>2021046000001</v>
      </c>
      <c r="B85" s="6" t="s">
        <v>76</v>
      </c>
      <c r="C85" s="17" t="s">
        <v>25</v>
      </c>
      <c r="D85" s="13" t="s">
        <v>19</v>
      </c>
      <c r="E85" s="18" t="s">
        <v>20</v>
      </c>
      <c r="F85" s="19" t="s">
        <v>26</v>
      </c>
      <c r="G85" s="16">
        <v>0.03</v>
      </c>
      <c r="H85" s="16">
        <v>7.0000000000000007E-2</v>
      </c>
      <c r="I85" s="26">
        <v>3400000</v>
      </c>
      <c r="J85" s="25">
        <v>-3400000</v>
      </c>
      <c r="K85" s="29">
        <v>0</v>
      </c>
      <c r="L85" s="27">
        <v>0</v>
      </c>
      <c r="M85" s="27">
        <v>0</v>
      </c>
      <c r="N85" s="25">
        <f t="shared" si="1"/>
        <v>0</v>
      </c>
    </row>
    <row r="86" spans="1:14" ht="15" x14ac:dyDescent="0.25">
      <c r="A86" s="5">
        <v>2021046000002</v>
      </c>
      <c r="B86" s="6" t="s">
        <v>76</v>
      </c>
      <c r="C86" s="17" t="s">
        <v>18</v>
      </c>
      <c r="D86" s="13" t="s">
        <v>19</v>
      </c>
      <c r="E86" s="18" t="s">
        <v>20</v>
      </c>
      <c r="F86" s="19" t="s">
        <v>26</v>
      </c>
      <c r="G86" s="16">
        <v>0.03</v>
      </c>
      <c r="H86" s="16">
        <v>7.0000000000000007E-2</v>
      </c>
      <c r="I86" s="26">
        <v>2900000</v>
      </c>
      <c r="J86" s="25">
        <v>14900000</v>
      </c>
      <c r="K86" s="29">
        <v>0</v>
      </c>
      <c r="L86" s="27">
        <v>0</v>
      </c>
      <c r="M86" s="27">
        <v>0</v>
      </c>
      <c r="N86" s="25">
        <f t="shared" si="1"/>
        <v>17800000</v>
      </c>
    </row>
    <row r="87" spans="1:14" ht="15" x14ac:dyDescent="0.25">
      <c r="A87" s="5">
        <v>2021046000003</v>
      </c>
      <c r="B87" s="6" t="s">
        <v>76</v>
      </c>
      <c r="C87" s="17" t="s">
        <v>32</v>
      </c>
      <c r="D87" s="13" t="s">
        <v>19</v>
      </c>
      <c r="E87" s="18" t="s">
        <v>20</v>
      </c>
      <c r="F87" s="19" t="s">
        <v>26</v>
      </c>
      <c r="G87" s="16">
        <v>0.03</v>
      </c>
      <c r="H87" s="16">
        <v>6.5000000000000002E-2</v>
      </c>
      <c r="I87" s="26">
        <v>1500000</v>
      </c>
      <c r="J87" s="25">
        <v>-1500000</v>
      </c>
      <c r="K87" s="29">
        <v>0</v>
      </c>
      <c r="L87" s="27">
        <v>0</v>
      </c>
      <c r="M87" s="27">
        <v>0</v>
      </c>
      <c r="N87" s="25">
        <f t="shared" si="1"/>
        <v>0</v>
      </c>
    </row>
    <row r="88" spans="1:14" ht="15" x14ac:dyDescent="0.25">
      <c r="A88" s="5">
        <v>2021046000004</v>
      </c>
      <c r="B88" s="6" t="s">
        <v>76</v>
      </c>
      <c r="C88" s="17" t="s">
        <v>39</v>
      </c>
      <c r="D88" s="13" t="s">
        <v>19</v>
      </c>
      <c r="E88" s="18" t="s">
        <v>20</v>
      </c>
      <c r="F88" s="19" t="s">
        <v>26</v>
      </c>
      <c r="G88" s="16">
        <v>0.03</v>
      </c>
      <c r="H88" s="16">
        <v>7.4999999999999997E-2</v>
      </c>
      <c r="I88" s="26">
        <v>1500000</v>
      </c>
      <c r="J88" s="25">
        <v>-1500000</v>
      </c>
      <c r="K88" s="29">
        <v>0</v>
      </c>
      <c r="L88" s="27">
        <v>0</v>
      </c>
      <c r="M88" s="27">
        <v>0</v>
      </c>
      <c r="N88" s="25">
        <f t="shared" si="1"/>
        <v>0</v>
      </c>
    </row>
    <row r="89" spans="1:14" ht="15" x14ac:dyDescent="0.25">
      <c r="A89" s="5">
        <v>2021046000005</v>
      </c>
      <c r="B89" s="6" t="s">
        <v>76</v>
      </c>
      <c r="C89" s="17" t="s">
        <v>22</v>
      </c>
      <c r="D89" s="13" t="s">
        <v>19</v>
      </c>
      <c r="E89" s="18" t="s">
        <v>20</v>
      </c>
      <c r="F89" s="19" t="s">
        <v>26</v>
      </c>
      <c r="G89" s="16">
        <v>0.03</v>
      </c>
      <c r="H89" s="16">
        <v>8.5000000000000006E-2</v>
      </c>
      <c r="I89" s="26">
        <v>500000</v>
      </c>
      <c r="J89" s="25">
        <v>-500000</v>
      </c>
      <c r="K89" s="29">
        <v>0</v>
      </c>
      <c r="L89" s="27">
        <v>0</v>
      </c>
      <c r="M89" s="27">
        <v>0</v>
      </c>
      <c r="N89" s="25">
        <f t="shared" si="1"/>
        <v>0</v>
      </c>
    </row>
    <row r="90" spans="1:14" ht="15" x14ac:dyDescent="0.25">
      <c r="A90" s="5">
        <v>2021046000006</v>
      </c>
      <c r="B90" s="6" t="s">
        <v>76</v>
      </c>
      <c r="C90" s="17" t="s">
        <v>45</v>
      </c>
      <c r="D90" s="13" t="s">
        <v>19</v>
      </c>
      <c r="E90" s="18" t="s">
        <v>20</v>
      </c>
      <c r="F90" s="19" t="s">
        <v>26</v>
      </c>
      <c r="G90" s="16">
        <v>0.03</v>
      </c>
      <c r="H90" s="16">
        <v>7.4999999999999997E-2</v>
      </c>
      <c r="I90" s="26">
        <v>600000</v>
      </c>
      <c r="J90" s="25">
        <v>-600000</v>
      </c>
      <c r="K90" s="29">
        <v>0</v>
      </c>
      <c r="L90" s="27">
        <v>0</v>
      </c>
      <c r="M90" s="27">
        <v>0</v>
      </c>
      <c r="N90" s="25">
        <f t="shared" si="1"/>
        <v>0</v>
      </c>
    </row>
    <row r="91" spans="1:14" ht="15" x14ac:dyDescent="0.25">
      <c r="A91" s="5">
        <v>2021046000007</v>
      </c>
      <c r="B91" s="6" t="s">
        <v>76</v>
      </c>
      <c r="C91" s="17" t="s">
        <v>40</v>
      </c>
      <c r="D91" s="13" t="s">
        <v>19</v>
      </c>
      <c r="E91" s="18" t="s">
        <v>20</v>
      </c>
      <c r="F91" s="19" t="s">
        <v>26</v>
      </c>
      <c r="G91" s="16">
        <v>0.03</v>
      </c>
      <c r="H91" s="16">
        <v>7.0000000000000007E-2</v>
      </c>
      <c r="I91" s="26">
        <v>5300000</v>
      </c>
      <c r="J91" s="25">
        <v>22700000</v>
      </c>
      <c r="K91" s="29">
        <v>0</v>
      </c>
      <c r="L91" s="27">
        <v>0</v>
      </c>
      <c r="M91" s="27">
        <v>0</v>
      </c>
      <c r="N91" s="25">
        <f t="shared" si="1"/>
        <v>28000000</v>
      </c>
    </row>
    <row r="92" spans="1:14" ht="15" x14ac:dyDescent="0.25">
      <c r="A92" s="5">
        <v>2021046000008</v>
      </c>
      <c r="B92" s="6" t="s">
        <v>76</v>
      </c>
      <c r="C92" s="17" t="s">
        <v>41</v>
      </c>
      <c r="D92" s="13" t="s">
        <v>19</v>
      </c>
      <c r="E92" s="18" t="s">
        <v>20</v>
      </c>
      <c r="F92" s="19" t="s">
        <v>26</v>
      </c>
      <c r="G92" s="16">
        <v>0.03</v>
      </c>
      <c r="H92" s="16">
        <v>0.08</v>
      </c>
      <c r="I92" s="26">
        <v>57800000</v>
      </c>
      <c r="J92" s="25">
        <v>8300000</v>
      </c>
      <c r="K92" s="29">
        <v>0</v>
      </c>
      <c r="L92" s="27">
        <v>0</v>
      </c>
      <c r="M92" s="27">
        <v>0</v>
      </c>
      <c r="N92" s="25">
        <f t="shared" si="1"/>
        <v>66100000</v>
      </c>
    </row>
    <row r="93" spans="1:14" ht="15" x14ac:dyDescent="0.25">
      <c r="A93" s="5">
        <v>2021046000009</v>
      </c>
      <c r="B93" s="6" t="s">
        <v>76</v>
      </c>
      <c r="C93" s="17" t="s">
        <v>35</v>
      </c>
      <c r="D93" s="13" t="s">
        <v>34</v>
      </c>
      <c r="E93" s="18" t="s">
        <v>20</v>
      </c>
      <c r="F93" s="19" t="s">
        <v>26</v>
      </c>
      <c r="G93" s="16">
        <v>0.03</v>
      </c>
      <c r="H93" s="16">
        <v>0.03</v>
      </c>
      <c r="I93" s="26">
        <v>5000000</v>
      </c>
      <c r="J93" s="25">
        <v>-5000000</v>
      </c>
      <c r="K93" s="29">
        <v>0</v>
      </c>
      <c r="L93" s="27">
        <v>0</v>
      </c>
      <c r="M93" s="27">
        <v>0</v>
      </c>
      <c r="N93" s="25">
        <f t="shared" si="1"/>
        <v>0</v>
      </c>
    </row>
    <row r="94" spans="1:14" ht="15" x14ac:dyDescent="0.25">
      <c r="A94" s="5">
        <v>2021046000010</v>
      </c>
      <c r="B94" s="6" t="s">
        <v>76</v>
      </c>
      <c r="C94" s="17" t="s">
        <v>35</v>
      </c>
      <c r="D94" s="13" t="s">
        <v>34</v>
      </c>
      <c r="E94" s="18" t="s">
        <v>20</v>
      </c>
      <c r="F94" s="19" t="s">
        <v>26</v>
      </c>
      <c r="G94" s="16">
        <v>0.03</v>
      </c>
      <c r="H94" s="16">
        <v>4.4999999999999998E-2</v>
      </c>
      <c r="I94" s="26">
        <v>34900000</v>
      </c>
      <c r="J94" s="27">
        <v>0</v>
      </c>
      <c r="K94" s="29">
        <v>0</v>
      </c>
      <c r="L94" s="27">
        <v>0</v>
      </c>
      <c r="M94" s="27">
        <v>0</v>
      </c>
      <c r="N94" s="25">
        <f t="shared" si="1"/>
        <v>34900000</v>
      </c>
    </row>
    <row r="95" spans="1:14" ht="15" x14ac:dyDescent="0.25">
      <c r="A95" s="5">
        <v>2021046000011</v>
      </c>
      <c r="B95" s="6" t="s">
        <v>76</v>
      </c>
      <c r="C95" s="17" t="s">
        <v>48</v>
      </c>
      <c r="D95" s="13" t="s">
        <v>34</v>
      </c>
      <c r="E95" s="18" t="s">
        <v>20</v>
      </c>
      <c r="F95" s="19" t="s">
        <v>26</v>
      </c>
      <c r="G95" s="16">
        <v>0.03</v>
      </c>
      <c r="H95" s="16">
        <v>4.4999999999999998E-2</v>
      </c>
      <c r="I95" s="26">
        <v>5000000</v>
      </c>
      <c r="J95" s="25">
        <v>-5000000</v>
      </c>
      <c r="K95" s="29">
        <v>0</v>
      </c>
      <c r="L95" s="27">
        <v>0</v>
      </c>
      <c r="M95" s="27">
        <v>0</v>
      </c>
      <c r="N95" s="25">
        <f t="shared" si="1"/>
        <v>0</v>
      </c>
    </row>
    <row r="96" spans="1:14" ht="15" x14ac:dyDescent="0.25">
      <c r="A96" s="5">
        <v>2021046000012</v>
      </c>
      <c r="B96" s="6" t="s">
        <v>76</v>
      </c>
      <c r="C96" s="22" t="s">
        <v>36</v>
      </c>
      <c r="D96" s="13" t="s">
        <v>34</v>
      </c>
      <c r="E96" s="18" t="s">
        <v>20</v>
      </c>
      <c r="F96" s="19" t="s">
        <v>26</v>
      </c>
      <c r="G96" s="16">
        <v>0.03</v>
      </c>
      <c r="H96" s="16">
        <v>4.4999999999999998E-2</v>
      </c>
      <c r="I96" s="26">
        <v>23300000</v>
      </c>
      <c r="J96" s="25">
        <v>-23300000</v>
      </c>
      <c r="K96" s="29">
        <v>0</v>
      </c>
      <c r="L96" s="27">
        <v>0</v>
      </c>
      <c r="M96" s="27">
        <v>0</v>
      </c>
      <c r="N96" s="25">
        <f t="shared" si="1"/>
        <v>0</v>
      </c>
    </row>
    <row r="97" spans="1:14" ht="15" x14ac:dyDescent="0.25">
      <c r="A97" s="5">
        <v>2021104000001</v>
      </c>
      <c r="B97" s="6" t="s">
        <v>77</v>
      </c>
      <c r="C97" s="17" t="s">
        <v>25</v>
      </c>
      <c r="D97" s="13" t="s">
        <v>19</v>
      </c>
      <c r="E97" s="18" t="s">
        <v>20</v>
      </c>
      <c r="F97" s="19" t="s">
        <v>26</v>
      </c>
      <c r="G97" s="16">
        <v>3.5299999999999998E-2</v>
      </c>
      <c r="H97" s="16">
        <v>7.0000000000000007E-2</v>
      </c>
      <c r="I97" s="26">
        <v>359100000</v>
      </c>
      <c r="J97" s="27">
        <v>0</v>
      </c>
      <c r="K97" s="28">
        <v>177700000</v>
      </c>
      <c r="L97" s="27">
        <v>0</v>
      </c>
      <c r="M97" s="27">
        <v>0</v>
      </c>
      <c r="N97" s="25">
        <f t="shared" si="1"/>
        <v>536800000</v>
      </c>
    </row>
    <row r="98" spans="1:14" ht="15" x14ac:dyDescent="0.25">
      <c r="A98" s="5">
        <v>2021104000002</v>
      </c>
      <c r="B98" s="6" t="s">
        <v>77</v>
      </c>
      <c r="C98" s="17" t="s">
        <v>44</v>
      </c>
      <c r="D98" s="13" t="s">
        <v>19</v>
      </c>
      <c r="E98" s="18" t="s">
        <v>20</v>
      </c>
      <c r="F98" s="19" t="s">
        <v>26</v>
      </c>
      <c r="G98" s="16">
        <v>4.4999999999999998E-2</v>
      </c>
      <c r="H98" s="16">
        <v>7.4999999999999997E-2</v>
      </c>
      <c r="I98" s="26">
        <v>209500000</v>
      </c>
      <c r="J98" s="27">
        <v>0</v>
      </c>
      <c r="K98" s="29">
        <v>0</v>
      </c>
      <c r="L98" s="27">
        <v>0</v>
      </c>
      <c r="M98" s="27">
        <v>0</v>
      </c>
      <c r="N98" s="25">
        <f t="shared" si="1"/>
        <v>209500000</v>
      </c>
    </row>
    <row r="99" spans="1:14" ht="15" x14ac:dyDescent="0.25">
      <c r="A99" s="5">
        <v>2021104000003</v>
      </c>
      <c r="B99" s="6" t="s">
        <v>77</v>
      </c>
      <c r="C99" s="17" t="s">
        <v>27</v>
      </c>
      <c r="D99" s="13" t="s">
        <v>19</v>
      </c>
      <c r="E99" s="18" t="s">
        <v>20</v>
      </c>
      <c r="F99" s="19" t="s">
        <v>26</v>
      </c>
      <c r="G99" s="16">
        <v>4.4999999999999998E-2</v>
      </c>
      <c r="H99" s="16">
        <v>7.4999999999999997E-2</v>
      </c>
      <c r="I99" s="26">
        <v>2963800000</v>
      </c>
      <c r="J99" s="27">
        <v>0</v>
      </c>
      <c r="K99" s="28">
        <v>-400000000</v>
      </c>
      <c r="L99" s="27">
        <v>0</v>
      </c>
      <c r="M99" s="27">
        <v>0</v>
      </c>
      <c r="N99" s="25">
        <f t="shared" si="1"/>
        <v>2563800000</v>
      </c>
    </row>
    <row r="100" spans="1:14" ht="15" x14ac:dyDescent="0.25">
      <c r="A100" s="5">
        <v>2021104000004</v>
      </c>
      <c r="B100" s="6" t="s">
        <v>77</v>
      </c>
      <c r="C100" s="17" t="s">
        <v>18</v>
      </c>
      <c r="D100" s="13" t="s">
        <v>19</v>
      </c>
      <c r="E100" s="18" t="s">
        <v>20</v>
      </c>
      <c r="F100" s="19" t="s">
        <v>26</v>
      </c>
      <c r="G100" s="16">
        <v>2.9899999999999999E-2</v>
      </c>
      <c r="H100" s="16">
        <v>7.0000000000000007E-2</v>
      </c>
      <c r="I100" s="26">
        <v>347000000</v>
      </c>
      <c r="J100" s="27">
        <v>0</v>
      </c>
      <c r="K100" s="28">
        <v>-50000000</v>
      </c>
      <c r="L100" s="27">
        <v>0</v>
      </c>
      <c r="M100" s="27">
        <v>0</v>
      </c>
      <c r="N100" s="25">
        <f t="shared" si="1"/>
        <v>297000000</v>
      </c>
    </row>
    <row r="101" spans="1:14" ht="15" x14ac:dyDescent="0.25">
      <c r="A101" s="5">
        <v>2021104000005</v>
      </c>
      <c r="B101" s="6" t="s">
        <v>77</v>
      </c>
      <c r="C101" s="17" t="s">
        <v>39</v>
      </c>
      <c r="D101" s="13" t="s">
        <v>19</v>
      </c>
      <c r="E101" s="18" t="s">
        <v>20</v>
      </c>
      <c r="F101" s="19" t="s">
        <v>26</v>
      </c>
      <c r="G101" s="16">
        <v>2.9899999999999999E-2</v>
      </c>
      <c r="H101" s="16">
        <v>7.4999999999999997E-2</v>
      </c>
      <c r="I101" s="26">
        <v>353300000</v>
      </c>
      <c r="J101" s="27">
        <v>0</v>
      </c>
      <c r="K101" s="28">
        <v>-310000000</v>
      </c>
      <c r="L101" s="27">
        <v>0</v>
      </c>
      <c r="M101" s="27">
        <v>0</v>
      </c>
      <c r="N101" s="25">
        <f t="shared" si="1"/>
        <v>43300000</v>
      </c>
    </row>
    <row r="102" spans="1:14" ht="15" x14ac:dyDescent="0.25">
      <c r="A102" s="5">
        <v>2021104000006</v>
      </c>
      <c r="B102" s="6" t="s">
        <v>77</v>
      </c>
      <c r="C102" s="17" t="s">
        <v>22</v>
      </c>
      <c r="D102" s="13" t="s">
        <v>19</v>
      </c>
      <c r="E102" s="18" t="s">
        <v>20</v>
      </c>
      <c r="F102" s="19" t="s">
        <v>26</v>
      </c>
      <c r="G102" s="16">
        <v>2.9899999999999999E-2</v>
      </c>
      <c r="H102" s="16">
        <v>8.5000000000000006E-2</v>
      </c>
      <c r="I102" s="26">
        <v>607500000</v>
      </c>
      <c r="J102" s="27">
        <v>0</v>
      </c>
      <c r="K102" s="29">
        <v>0</v>
      </c>
      <c r="L102" s="27">
        <v>0</v>
      </c>
      <c r="M102" s="27">
        <v>0</v>
      </c>
      <c r="N102" s="25">
        <f t="shared" si="1"/>
        <v>607500000</v>
      </c>
    </row>
    <row r="103" spans="1:14" ht="15" x14ac:dyDescent="0.25">
      <c r="A103" s="5">
        <v>2021104000007</v>
      </c>
      <c r="B103" s="6" t="s">
        <v>77</v>
      </c>
      <c r="C103" s="17" t="s">
        <v>45</v>
      </c>
      <c r="D103" s="13" t="s">
        <v>19</v>
      </c>
      <c r="E103" s="18" t="s">
        <v>20</v>
      </c>
      <c r="F103" s="19" t="s">
        <v>26</v>
      </c>
      <c r="G103" s="16">
        <v>3.5099999999999999E-2</v>
      </c>
      <c r="H103" s="16">
        <v>7.4999999999999997E-2</v>
      </c>
      <c r="I103" s="26">
        <v>321000000</v>
      </c>
      <c r="J103" s="27">
        <v>0</v>
      </c>
      <c r="K103" s="29">
        <v>0</v>
      </c>
      <c r="L103" s="27">
        <v>0</v>
      </c>
      <c r="M103" s="27">
        <v>0</v>
      </c>
      <c r="N103" s="25">
        <f t="shared" si="1"/>
        <v>321000000</v>
      </c>
    </row>
    <row r="104" spans="1:14" ht="15" x14ac:dyDescent="0.25">
      <c r="A104" s="5">
        <v>2021104000008</v>
      </c>
      <c r="B104" s="6" t="s">
        <v>77</v>
      </c>
      <c r="C104" s="17" t="s">
        <v>40</v>
      </c>
      <c r="D104" s="13" t="s">
        <v>19</v>
      </c>
      <c r="E104" s="18" t="s">
        <v>20</v>
      </c>
      <c r="F104" s="19" t="s">
        <v>26</v>
      </c>
      <c r="G104" s="16">
        <v>3.4599999999999999E-2</v>
      </c>
      <c r="H104" s="16">
        <v>7.0000000000000007E-2</v>
      </c>
      <c r="I104" s="26">
        <v>429100000</v>
      </c>
      <c r="J104" s="27">
        <v>0</v>
      </c>
      <c r="K104" s="29">
        <v>0</v>
      </c>
      <c r="L104" s="27">
        <v>0</v>
      </c>
      <c r="M104" s="27">
        <v>0</v>
      </c>
      <c r="N104" s="25">
        <f t="shared" si="1"/>
        <v>429100000</v>
      </c>
    </row>
    <row r="105" spans="1:14" ht="15" x14ac:dyDescent="0.25">
      <c r="A105" s="5">
        <v>2021104000009</v>
      </c>
      <c r="B105" s="6" t="s">
        <v>77</v>
      </c>
      <c r="C105" s="17" t="s">
        <v>46</v>
      </c>
      <c r="D105" s="13" t="s">
        <v>19</v>
      </c>
      <c r="E105" s="18" t="s">
        <v>20</v>
      </c>
      <c r="F105" s="19" t="s">
        <v>26</v>
      </c>
      <c r="G105" s="16">
        <v>3.4599999999999999E-2</v>
      </c>
      <c r="H105" s="16">
        <v>5.5E-2</v>
      </c>
      <c r="I105" s="26">
        <v>353900000</v>
      </c>
      <c r="J105" s="27">
        <v>0</v>
      </c>
      <c r="K105" s="28">
        <v>82700000</v>
      </c>
      <c r="L105" s="27">
        <v>0</v>
      </c>
      <c r="M105" s="27">
        <v>0</v>
      </c>
      <c r="N105" s="25">
        <f t="shared" si="1"/>
        <v>436600000</v>
      </c>
    </row>
    <row r="106" spans="1:14" ht="15" x14ac:dyDescent="0.25">
      <c r="A106" s="5">
        <v>2021104000010</v>
      </c>
      <c r="B106" s="6" t="s">
        <v>77</v>
      </c>
      <c r="C106" s="17" t="s">
        <v>65</v>
      </c>
      <c r="D106" s="13" t="s">
        <v>19</v>
      </c>
      <c r="E106" s="18" t="s">
        <v>20</v>
      </c>
      <c r="F106" s="19" t="s">
        <v>26</v>
      </c>
      <c r="G106" s="16">
        <v>3.44E-2</v>
      </c>
      <c r="H106" s="16">
        <v>0.08</v>
      </c>
      <c r="I106" s="26">
        <v>980000000</v>
      </c>
      <c r="J106" s="27">
        <v>0</v>
      </c>
      <c r="K106" s="29">
        <v>0</v>
      </c>
      <c r="L106" s="27">
        <v>0</v>
      </c>
      <c r="M106" s="27">
        <v>0</v>
      </c>
      <c r="N106" s="25">
        <f t="shared" si="1"/>
        <v>980000000</v>
      </c>
    </row>
    <row r="107" spans="1:14" ht="15" x14ac:dyDescent="0.25">
      <c r="A107" s="5">
        <v>2021104000011</v>
      </c>
      <c r="B107" s="6" t="s">
        <v>77</v>
      </c>
      <c r="C107" s="17" t="s">
        <v>41</v>
      </c>
      <c r="D107" s="13" t="s">
        <v>19</v>
      </c>
      <c r="E107" s="18" t="s">
        <v>20</v>
      </c>
      <c r="F107" s="19" t="s">
        <v>26</v>
      </c>
      <c r="G107" s="16">
        <v>3.39E-2</v>
      </c>
      <c r="H107" s="16">
        <v>0.08</v>
      </c>
      <c r="I107" s="26">
        <v>392600000</v>
      </c>
      <c r="J107" s="27">
        <v>0</v>
      </c>
      <c r="K107" s="29">
        <v>0</v>
      </c>
      <c r="L107" s="27">
        <v>0</v>
      </c>
      <c r="M107" s="27">
        <v>0</v>
      </c>
      <c r="N107" s="25">
        <f t="shared" si="1"/>
        <v>392600000</v>
      </c>
    </row>
    <row r="108" spans="1:14" ht="15" x14ac:dyDescent="0.25">
      <c r="A108" s="5">
        <v>2021104000012</v>
      </c>
      <c r="B108" s="6" t="s">
        <v>77</v>
      </c>
      <c r="C108" s="17" t="s">
        <v>35</v>
      </c>
      <c r="D108" s="13" t="s">
        <v>34</v>
      </c>
      <c r="E108" s="18" t="s">
        <v>20</v>
      </c>
      <c r="F108" s="19" t="s">
        <v>26</v>
      </c>
      <c r="G108" s="16">
        <v>5.0599999999999999E-2</v>
      </c>
      <c r="H108" s="16">
        <v>0.03</v>
      </c>
      <c r="I108" s="26">
        <v>28100000</v>
      </c>
      <c r="J108" s="27">
        <v>0</v>
      </c>
      <c r="K108" s="29">
        <v>0</v>
      </c>
      <c r="L108" s="27">
        <v>0</v>
      </c>
      <c r="M108" s="27">
        <v>-20000000</v>
      </c>
      <c r="N108" s="25">
        <f t="shared" si="1"/>
        <v>8100000</v>
      </c>
    </row>
    <row r="109" spans="1:14" ht="15" x14ac:dyDescent="0.25">
      <c r="A109" s="5">
        <v>2021104000013</v>
      </c>
      <c r="B109" s="6" t="s">
        <v>77</v>
      </c>
      <c r="C109" s="17" t="s">
        <v>35</v>
      </c>
      <c r="D109" s="13" t="s">
        <v>34</v>
      </c>
      <c r="E109" s="18" t="s">
        <v>20</v>
      </c>
      <c r="F109" s="19" t="s">
        <v>26</v>
      </c>
      <c r="G109" s="16">
        <v>5.0599999999999999E-2</v>
      </c>
      <c r="H109" s="16">
        <v>4.4999999999999998E-2</v>
      </c>
      <c r="I109" s="26">
        <v>15700000</v>
      </c>
      <c r="J109" s="27">
        <v>0</v>
      </c>
      <c r="K109" s="29">
        <v>0</v>
      </c>
      <c r="L109" s="27">
        <v>0</v>
      </c>
      <c r="M109" s="27">
        <v>22671000</v>
      </c>
      <c r="N109" s="25">
        <f t="shared" si="1"/>
        <v>38371000</v>
      </c>
    </row>
    <row r="110" spans="1:14" ht="15" x14ac:dyDescent="0.25">
      <c r="A110" s="5">
        <v>2021104000014</v>
      </c>
      <c r="B110" s="6" t="s">
        <v>77</v>
      </c>
      <c r="C110" s="17" t="s">
        <v>36</v>
      </c>
      <c r="D110" s="13" t="s">
        <v>34</v>
      </c>
      <c r="E110" s="18" t="s">
        <v>20</v>
      </c>
      <c r="F110" s="19" t="s">
        <v>26</v>
      </c>
      <c r="G110" s="16">
        <v>5.0599999999999999E-2</v>
      </c>
      <c r="H110" s="16">
        <v>4.4999999999999998E-2</v>
      </c>
      <c r="I110" s="26">
        <v>10500000</v>
      </c>
      <c r="J110" s="27">
        <v>0</v>
      </c>
      <c r="K110" s="29">
        <v>0</v>
      </c>
      <c r="L110" s="27">
        <v>0</v>
      </c>
      <c r="M110" s="27"/>
      <c r="N110" s="25">
        <f t="shared" si="1"/>
        <v>10500000</v>
      </c>
    </row>
    <row r="111" spans="1:14" ht="15" x14ac:dyDescent="0.25">
      <c r="A111" s="5">
        <v>2021948000001</v>
      </c>
      <c r="B111" s="6" t="s">
        <v>78</v>
      </c>
      <c r="C111" s="17" t="s">
        <v>32</v>
      </c>
      <c r="D111" s="13" t="s">
        <v>19</v>
      </c>
      <c r="E111" s="18" t="s">
        <v>20</v>
      </c>
      <c r="F111" s="19" t="s">
        <v>79</v>
      </c>
      <c r="G111" s="16">
        <v>2.9000000000000001E-2</v>
      </c>
      <c r="H111" s="16">
        <v>6.5000000000000002E-2</v>
      </c>
      <c r="I111" s="26">
        <v>6500000</v>
      </c>
      <c r="J111" s="27">
        <v>0</v>
      </c>
      <c r="K111" s="29">
        <v>0</v>
      </c>
      <c r="L111" s="27">
        <v>0</v>
      </c>
      <c r="M111" s="27"/>
      <c r="N111" s="25">
        <f t="shared" si="1"/>
        <v>6500000</v>
      </c>
    </row>
    <row r="112" spans="1:14" ht="15" x14ac:dyDescent="0.25">
      <c r="A112" s="5">
        <v>2021948000002</v>
      </c>
      <c r="B112" s="6" t="s">
        <v>78</v>
      </c>
      <c r="C112" s="17" t="s">
        <v>22</v>
      </c>
      <c r="D112" s="13" t="s">
        <v>19</v>
      </c>
      <c r="E112" s="18" t="s">
        <v>20</v>
      </c>
      <c r="F112" s="19" t="s">
        <v>79</v>
      </c>
      <c r="G112" s="16">
        <v>2.9000000000000001E-2</v>
      </c>
      <c r="H112" s="16">
        <v>8.5000000000000006E-2</v>
      </c>
      <c r="I112" s="26">
        <v>184800000</v>
      </c>
      <c r="J112" s="27">
        <v>0</v>
      </c>
      <c r="K112" s="29">
        <v>0</v>
      </c>
      <c r="L112" s="27">
        <v>0</v>
      </c>
      <c r="M112" s="27"/>
      <c r="N112" s="25">
        <f t="shared" si="1"/>
        <v>184800000</v>
      </c>
    </row>
    <row r="113" spans="1:14" ht="15" x14ac:dyDescent="0.25">
      <c r="A113" s="5">
        <v>2021948000003</v>
      </c>
      <c r="B113" s="6" t="s">
        <v>78</v>
      </c>
      <c r="C113" s="17" t="s">
        <v>48</v>
      </c>
      <c r="D113" s="13" t="s">
        <v>34</v>
      </c>
      <c r="E113" s="18" t="s">
        <v>20</v>
      </c>
      <c r="F113" s="19" t="s">
        <v>79</v>
      </c>
      <c r="G113" s="16">
        <v>2.9000000000000001E-2</v>
      </c>
      <c r="H113" s="16">
        <v>4.4999999999999998E-2</v>
      </c>
      <c r="I113" s="26">
        <v>44900000</v>
      </c>
      <c r="J113" s="27">
        <v>0</v>
      </c>
      <c r="K113" s="29">
        <v>0</v>
      </c>
      <c r="L113" s="27">
        <v>0</v>
      </c>
      <c r="M113" s="27"/>
      <c r="N113" s="25">
        <f t="shared" si="1"/>
        <v>44900000</v>
      </c>
    </row>
    <row r="114" spans="1:14" ht="15" x14ac:dyDescent="0.25">
      <c r="A114" s="5">
        <v>2021133000001</v>
      </c>
      <c r="B114" s="6" t="s">
        <v>80</v>
      </c>
      <c r="C114" s="17" t="s">
        <v>30</v>
      </c>
      <c r="D114" s="13" t="s">
        <v>19</v>
      </c>
      <c r="E114" s="18" t="s">
        <v>28</v>
      </c>
      <c r="F114" s="19" t="s">
        <v>29</v>
      </c>
      <c r="G114" s="16">
        <v>0.05</v>
      </c>
      <c r="H114" s="16">
        <v>5.5E-2</v>
      </c>
      <c r="I114" s="26">
        <v>12200000</v>
      </c>
      <c r="J114" s="27">
        <v>0</v>
      </c>
      <c r="K114" s="29">
        <v>0</v>
      </c>
      <c r="L114" s="27">
        <v>0</v>
      </c>
      <c r="M114" s="27"/>
      <c r="N114" s="25">
        <f t="shared" si="1"/>
        <v>12200000</v>
      </c>
    </row>
    <row r="115" spans="1:14" ht="15" x14ac:dyDescent="0.25">
      <c r="A115" s="5">
        <v>2021133000002</v>
      </c>
      <c r="B115" s="6" t="s">
        <v>80</v>
      </c>
      <c r="C115" s="17" t="s">
        <v>32</v>
      </c>
      <c r="D115" s="13" t="s">
        <v>19</v>
      </c>
      <c r="E115" s="18" t="s">
        <v>28</v>
      </c>
      <c r="F115" s="19" t="s">
        <v>29</v>
      </c>
      <c r="G115" s="16">
        <v>0.05</v>
      </c>
      <c r="H115" s="16">
        <v>6.5000000000000002E-2</v>
      </c>
      <c r="I115" s="26">
        <v>3400000</v>
      </c>
      <c r="J115" s="27">
        <v>0</v>
      </c>
      <c r="K115" s="29">
        <v>0</v>
      </c>
      <c r="L115" s="27">
        <v>0</v>
      </c>
      <c r="M115" s="27"/>
      <c r="N115" s="25">
        <f t="shared" si="1"/>
        <v>3400000</v>
      </c>
    </row>
    <row r="116" spans="1:14" ht="15" x14ac:dyDescent="0.25">
      <c r="A116" s="5">
        <v>2021133000003</v>
      </c>
      <c r="B116" s="6" t="s">
        <v>80</v>
      </c>
      <c r="C116" s="17" t="s">
        <v>33</v>
      </c>
      <c r="D116" s="13" t="s">
        <v>34</v>
      </c>
      <c r="E116" s="18" t="s">
        <v>28</v>
      </c>
      <c r="F116" s="19" t="s">
        <v>29</v>
      </c>
      <c r="G116" s="16">
        <v>0.05</v>
      </c>
      <c r="H116" s="16">
        <v>0.03</v>
      </c>
      <c r="I116" s="26">
        <v>53600000</v>
      </c>
      <c r="J116" s="27">
        <v>0</v>
      </c>
      <c r="K116" s="29">
        <v>0</v>
      </c>
      <c r="L116" s="27">
        <v>0</v>
      </c>
      <c r="M116" s="27"/>
      <c r="N116" s="25">
        <f t="shared" si="1"/>
        <v>53600000</v>
      </c>
    </row>
    <row r="117" spans="1:14" ht="15" x14ac:dyDescent="0.25">
      <c r="A117" s="5">
        <v>2021133000004</v>
      </c>
      <c r="B117" s="6" t="s">
        <v>80</v>
      </c>
      <c r="C117" s="17" t="s">
        <v>33</v>
      </c>
      <c r="D117" s="13" t="s">
        <v>34</v>
      </c>
      <c r="E117" s="18" t="s">
        <v>20</v>
      </c>
      <c r="F117" s="19" t="s">
        <v>81</v>
      </c>
      <c r="G117" s="16">
        <v>3.9899999999999998E-2</v>
      </c>
      <c r="H117" s="16">
        <v>0.03</v>
      </c>
      <c r="I117" s="26">
        <v>165000000</v>
      </c>
      <c r="J117" s="27">
        <v>0</v>
      </c>
      <c r="K117" s="29">
        <v>0</v>
      </c>
      <c r="L117" s="27">
        <v>0</v>
      </c>
      <c r="M117" s="27"/>
      <c r="N117" s="25">
        <f t="shared" si="1"/>
        <v>165000000</v>
      </c>
    </row>
    <row r="118" spans="1:14" ht="15" x14ac:dyDescent="0.25">
      <c r="A118" s="5">
        <v>2021133000005</v>
      </c>
      <c r="B118" s="6" t="s">
        <v>80</v>
      </c>
      <c r="C118" s="17" t="s">
        <v>33</v>
      </c>
      <c r="D118" s="13" t="s">
        <v>34</v>
      </c>
      <c r="E118" s="18" t="s">
        <v>28</v>
      </c>
      <c r="F118" s="19" t="s">
        <v>29</v>
      </c>
      <c r="G118" s="16">
        <v>0.05</v>
      </c>
      <c r="H118" s="16">
        <v>4.4999999999999998E-2</v>
      </c>
      <c r="I118" s="26">
        <v>93800000</v>
      </c>
      <c r="J118" s="27">
        <v>0</v>
      </c>
      <c r="K118" s="29">
        <v>0</v>
      </c>
      <c r="L118" s="27">
        <v>0</v>
      </c>
      <c r="M118" s="27"/>
      <c r="N118" s="25">
        <f t="shared" si="1"/>
        <v>93800000</v>
      </c>
    </row>
    <row r="119" spans="1:14" ht="15" x14ac:dyDescent="0.25">
      <c r="A119" s="5">
        <v>2021133000006</v>
      </c>
      <c r="B119" s="6" t="s">
        <v>80</v>
      </c>
      <c r="C119" s="17" t="s">
        <v>33</v>
      </c>
      <c r="D119" s="13" t="s">
        <v>34</v>
      </c>
      <c r="E119" s="18" t="s">
        <v>20</v>
      </c>
      <c r="F119" s="19" t="s">
        <v>81</v>
      </c>
      <c r="G119" s="16">
        <v>3.9899999999999998E-2</v>
      </c>
      <c r="H119" s="16">
        <v>4.4999999999999998E-2</v>
      </c>
      <c r="I119" s="26">
        <v>265000000</v>
      </c>
      <c r="J119" s="27">
        <v>0</v>
      </c>
      <c r="K119" s="29">
        <v>0</v>
      </c>
      <c r="L119" s="27">
        <v>0</v>
      </c>
      <c r="M119" s="27"/>
      <c r="N119" s="25">
        <f t="shared" si="1"/>
        <v>265000000</v>
      </c>
    </row>
    <row r="120" spans="1:14" ht="15" x14ac:dyDescent="0.25">
      <c r="A120" s="5">
        <v>2021133000007</v>
      </c>
      <c r="B120" s="6" t="s">
        <v>80</v>
      </c>
      <c r="C120" s="17" t="s">
        <v>35</v>
      </c>
      <c r="D120" s="13" t="s">
        <v>34</v>
      </c>
      <c r="E120" s="18" t="s">
        <v>28</v>
      </c>
      <c r="F120" s="19" t="s">
        <v>29</v>
      </c>
      <c r="G120" s="16">
        <v>0.05</v>
      </c>
      <c r="H120" s="16">
        <v>0.03</v>
      </c>
      <c r="I120" s="26">
        <v>14000000</v>
      </c>
      <c r="J120" s="27">
        <v>0</v>
      </c>
      <c r="K120" s="29">
        <v>0</v>
      </c>
      <c r="L120" s="27">
        <v>0</v>
      </c>
      <c r="M120" s="27"/>
      <c r="N120" s="25">
        <f t="shared" si="1"/>
        <v>14000000</v>
      </c>
    </row>
    <row r="121" spans="1:14" ht="15" x14ac:dyDescent="0.25">
      <c r="A121" s="5">
        <v>2021133000008</v>
      </c>
      <c r="B121" s="6" t="s">
        <v>80</v>
      </c>
      <c r="C121" s="17" t="s">
        <v>35</v>
      </c>
      <c r="D121" s="13" t="s">
        <v>34</v>
      </c>
      <c r="E121" s="18" t="s">
        <v>28</v>
      </c>
      <c r="F121" s="19" t="s">
        <v>29</v>
      </c>
      <c r="G121" s="16">
        <v>0.05</v>
      </c>
      <c r="H121" s="16">
        <v>4.4999999999999998E-2</v>
      </c>
      <c r="I121" s="26">
        <v>34500000</v>
      </c>
      <c r="J121" s="27">
        <v>0</v>
      </c>
      <c r="K121" s="29">
        <v>0</v>
      </c>
      <c r="L121" s="27">
        <v>0</v>
      </c>
      <c r="M121" s="27"/>
      <c r="N121" s="25">
        <f t="shared" si="1"/>
        <v>34500000</v>
      </c>
    </row>
    <row r="122" spans="1:14" ht="15" x14ac:dyDescent="0.25">
      <c r="A122" s="5">
        <v>2021133000009</v>
      </c>
      <c r="B122" s="6" t="s">
        <v>80</v>
      </c>
      <c r="C122" s="17" t="s">
        <v>35</v>
      </c>
      <c r="D122" s="13" t="s">
        <v>34</v>
      </c>
      <c r="E122" s="18" t="s">
        <v>20</v>
      </c>
      <c r="F122" s="19" t="s">
        <v>81</v>
      </c>
      <c r="G122" s="16">
        <v>3.9899999999999998E-2</v>
      </c>
      <c r="H122" s="16">
        <v>4.4999999999999998E-2</v>
      </c>
      <c r="I122" s="26">
        <v>66800000</v>
      </c>
      <c r="J122" s="27">
        <v>0</v>
      </c>
      <c r="K122" s="29">
        <v>0</v>
      </c>
      <c r="L122" s="27">
        <v>0</v>
      </c>
      <c r="M122" s="27"/>
      <c r="N122" s="25">
        <f t="shared" si="1"/>
        <v>66800000</v>
      </c>
    </row>
    <row r="123" spans="1:14" ht="15" x14ac:dyDescent="0.25">
      <c r="A123" s="5">
        <v>2021133000010</v>
      </c>
      <c r="B123" s="6" t="s">
        <v>80</v>
      </c>
      <c r="C123" s="22" t="s">
        <v>36</v>
      </c>
      <c r="D123" s="13" t="s">
        <v>34</v>
      </c>
      <c r="E123" s="18" t="s">
        <v>28</v>
      </c>
      <c r="F123" s="19" t="s">
        <v>29</v>
      </c>
      <c r="G123" s="16">
        <v>0.05</v>
      </c>
      <c r="H123" s="16">
        <v>4.4999999999999998E-2</v>
      </c>
      <c r="I123" s="26">
        <v>23000000</v>
      </c>
      <c r="J123" s="27">
        <v>0</v>
      </c>
      <c r="K123" s="29">
        <v>0</v>
      </c>
      <c r="L123" s="27">
        <v>0</v>
      </c>
      <c r="M123" s="27"/>
      <c r="N123" s="25">
        <f t="shared" si="1"/>
        <v>23000000</v>
      </c>
    </row>
    <row r="124" spans="1:14" ht="15" x14ac:dyDescent="0.25">
      <c r="A124" s="5">
        <v>2021133000011</v>
      </c>
      <c r="B124" s="6" t="s">
        <v>80</v>
      </c>
      <c r="C124" s="22" t="s">
        <v>36</v>
      </c>
      <c r="D124" s="13" t="s">
        <v>34</v>
      </c>
      <c r="E124" s="18" t="s">
        <v>20</v>
      </c>
      <c r="F124" s="19" t="s">
        <v>81</v>
      </c>
      <c r="G124" s="16">
        <v>3.9899999999999998E-2</v>
      </c>
      <c r="H124" s="16">
        <v>4.4999999999999998E-2</v>
      </c>
      <c r="I124" s="26">
        <v>44600000</v>
      </c>
      <c r="J124" s="27">
        <v>0</v>
      </c>
      <c r="K124" s="29">
        <v>0</v>
      </c>
      <c r="L124" s="27">
        <v>0</v>
      </c>
      <c r="M124" s="27"/>
      <c r="N124" s="25">
        <f t="shared" si="1"/>
        <v>44600000</v>
      </c>
    </row>
    <row r="125" spans="1:14" ht="15" x14ac:dyDescent="0.25">
      <c r="A125" s="5">
        <v>2021010000001</v>
      </c>
      <c r="B125" s="6" t="s">
        <v>82</v>
      </c>
      <c r="C125" s="17" t="s">
        <v>30</v>
      </c>
      <c r="D125" s="13" t="s">
        <v>19</v>
      </c>
      <c r="E125" s="18" t="s">
        <v>28</v>
      </c>
      <c r="F125" s="19" t="s">
        <v>29</v>
      </c>
      <c r="G125" s="16">
        <v>4.0500000000000001E-2</v>
      </c>
      <c r="H125" s="16">
        <v>5.5E-2</v>
      </c>
      <c r="I125" s="26">
        <v>26200000</v>
      </c>
      <c r="J125" s="27">
        <v>0</v>
      </c>
      <c r="K125" s="28">
        <v>5034000</v>
      </c>
      <c r="L125" s="27">
        <v>0</v>
      </c>
      <c r="M125" s="27"/>
      <c r="N125" s="25">
        <f t="shared" si="1"/>
        <v>31234000</v>
      </c>
    </row>
    <row r="126" spans="1:14" ht="15" x14ac:dyDescent="0.25">
      <c r="A126" s="5">
        <v>2021010000002</v>
      </c>
      <c r="B126" s="6" t="s">
        <v>82</v>
      </c>
      <c r="C126" s="17" t="s">
        <v>32</v>
      </c>
      <c r="D126" s="13" t="s">
        <v>19</v>
      </c>
      <c r="E126" s="18" t="s">
        <v>20</v>
      </c>
      <c r="F126" s="19" t="s">
        <v>83</v>
      </c>
      <c r="G126" s="16">
        <v>4.0500000000000001E-2</v>
      </c>
      <c r="H126" s="16">
        <v>6.5000000000000002E-2</v>
      </c>
      <c r="I126" s="26">
        <v>3700000</v>
      </c>
      <c r="J126" s="27">
        <v>0</v>
      </c>
      <c r="K126" s="29">
        <v>0</v>
      </c>
      <c r="L126" s="27">
        <v>0</v>
      </c>
      <c r="M126" s="27"/>
      <c r="N126" s="25">
        <f t="shared" si="1"/>
        <v>3700000</v>
      </c>
    </row>
    <row r="127" spans="1:14" ht="15" x14ac:dyDescent="0.25">
      <c r="A127" s="5">
        <v>2021010000003</v>
      </c>
      <c r="B127" s="6" t="s">
        <v>82</v>
      </c>
      <c r="C127" s="17" t="s">
        <v>39</v>
      </c>
      <c r="D127" s="13" t="s">
        <v>19</v>
      </c>
      <c r="E127" s="18" t="s">
        <v>20</v>
      </c>
      <c r="F127" s="19" t="s">
        <v>83</v>
      </c>
      <c r="G127" s="16">
        <v>4.0500000000000001E-2</v>
      </c>
      <c r="H127" s="16">
        <v>7.4999999999999997E-2</v>
      </c>
      <c r="I127" s="26">
        <v>4800000</v>
      </c>
      <c r="J127" s="27">
        <v>0</v>
      </c>
      <c r="K127" s="28">
        <v>-4800000</v>
      </c>
      <c r="L127" s="27">
        <v>0</v>
      </c>
      <c r="M127" s="27"/>
      <c r="N127" s="25">
        <f t="shared" si="1"/>
        <v>0</v>
      </c>
    </row>
    <row r="128" spans="1:14" ht="15" x14ac:dyDescent="0.25">
      <c r="A128" s="5">
        <v>2021010000004</v>
      </c>
      <c r="B128" s="6" t="s">
        <v>82</v>
      </c>
      <c r="C128" s="17" t="s">
        <v>39</v>
      </c>
      <c r="D128" s="13" t="s">
        <v>19</v>
      </c>
      <c r="E128" s="18" t="s">
        <v>28</v>
      </c>
      <c r="F128" s="19" t="s">
        <v>29</v>
      </c>
      <c r="G128" s="16">
        <v>4.0500000000000001E-2</v>
      </c>
      <c r="H128" s="16">
        <v>7.4999999999999997E-2</v>
      </c>
      <c r="I128" s="26">
        <v>9000000</v>
      </c>
      <c r="J128" s="27">
        <v>0</v>
      </c>
      <c r="K128" s="28">
        <v>-9000000</v>
      </c>
      <c r="L128" s="27">
        <v>0</v>
      </c>
      <c r="M128" s="27"/>
      <c r="N128" s="25">
        <f t="shared" si="1"/>
        <v>0</v>
      </c>
    </row>
    <row r="129" spans="1:14" ht="15" x14ac:dyDescent="0.25">
      <c r="A129" s="5">
        <v>2021010000005</v>
      </c>
      <c r="B129" s="6" t="s">
        <v>82</v>
      </c>
      <c r="C129" s="17" t="s">
        <v>22</v>
      </c>
      <c r="D129" s="13" t="s">
        <v>19</v>
      </c>
      <c r="E129" s="18" t="s">
        <v>20</v>
      </c>
      <c r="F129" s="19" t="s">
        <v>83</v>
      </c>
      <c r="G129" s="16">
        <v>4.0500000000000001E-2</v>
      </c>
      <c r="H129" s="16">
        <v>8.5000000000000006E-2</v>
      </c>
      <c r="I129" s="26">
        <v>10300000</v>
      </c>
      <c r="J129" s="27">
        <v>0</v>
      </c>
      <c r="K129" s="29">
        <v>0</v>
      </c>
      <c r="L129" s="27">
        <v>0</v>
      </c>
      <c r="M129" s="27"/>
      <c r="N129" s="25">
        <f t="shared" si="1"/>
        <v>10300000</v>
      </c>
    </row>
    <row r="130" spans="1:14" ht="15" x14ac:dyDescent="0.25">
      <c r="A130" s="5">
        <v>2021010000006</v>
      </c>
      <c r="B130" s="6" t="s">
        <v>82</v>
      </c>
      <c r="C130" s="17" t="s">
        <v>22</v>
      </c>
      <c r="D130" s="13" t="s">
        <v>19</v>
      </c>
      <c r="E130" s="18" t="s">
        <v>28</v>
      </c>
      <c r="F130" s="19" t="s">
        <v>29</v>
      </c>
      <c r="G130" s="16">
        <v>4.0500000000000001E-2</v>
      </c>
      <c r="H130" s="16">
        <v>8.5000000000000006E-2</v>
      </c>
      <c r="I130" s="26">
        <v>9100000</v>
      </c>
      <c r="J130" s="27">
        <v>0</v>
      </c>
      <c r="K130" s="29">
        <v>0</v>
      </c>
      <c r="L130" s="27">
        <v>0</v>
      </c>
      <c r="M130" s="27"/>
      <c r="N130" s="25">
        <f t="shared" si="1"/>
        <v>9100000</v>
      </c>
    </row>
    <row r="131" spans="1:14" ht="15" x14ac:dyDescent="0.25">
      <c r="A131" s="5">
        <v>2021010000007</v>
      </c>
      <c r="B131" s="6" t="s">
        <v>82</v>
      </c>
      <c r="C131" s="17" t="s">
        <v>33</v>
      </c>
      <c r="D131" s="13" t="s">
        <v>34</v>
      </c>
      <c r="E131" s="18" t="s">
        <v>28</v>
      </c>
      <c r="F131" s="19" t="s">
        <v>29</v>
      </c>
      <c r="G131" s="16">
        <v>4.0500000000000001E-2</v>
      </c>
      <c r="H131" s="16">
        <v>4.4999999999999998E-2</v>
      </c>
      <c r="I131" s="26">
        <v>9600000</v>
      </c>
      <c r="J131" s="27">
        <v>0</v>
      </c>
      <c r="K131" s="28">
        <v>1736000</v>
      </c>
      <c r="L131" s="27">
        <v>0</v>
      </c>
      <c r="M131" s="27"/>
      <c r="N131" s="25">
        <f t="shared" si="1"/>
        <v>11336000</v>
      </c>
    </row>
    <row r="132" spans="1:14" ht="15" x14ac:dyDescent="0.25">
      <c r="A132" s="5">
        <v>2021010000008</v>
      </c>
      <c r="B132" s="6" t="s">
        <v>82</v>
      </c>
      <c r="C132" s="17" t="s">
        <v>35</v>
      </c>
      <c r="D132" s="13" t="s">
        <v>34</v>
      </c>
      <c r="E132" s="18" t="s">
        <v>20</v>
      </c>
      <c r="F132" s="19" t="s">
        <v>83</v>
      </c>
      <c r="G132" s="16">
        <v>4.0500000000000001E-2</v>
      </c>
      <c r="H132" s="16">
        <v>4.4999999999999998E-2</v>
      </c>
      <c r="I132" s="26">
        <v>2400000</v>
      </c>
      <c r="J132" s="27">
        <v>0</v>
      </c>
      <c r="K132" s="29">
        <v>0</v>
      </c>
      <c r="L132" s="27">
        <v>0</v>
      </c>
      <c r="M132" s="27"/>
      <c r="N132" s="25">
        <f t="shared" si="1"/>
        <v>2400000</v>
      </c>
    </row>
    <row r="133" spans="1:14" ht="15" x14ac:dyDescent="0.25">
      <c r="A133" s="5">
        <v>2021010000009</v>
      </c>
      <c r="B133" s="6" t="s">
        <v>82</v>
      </c>
      <c r="C133" s="22" t="s">
        <v>36</v>
      </c>
      <c r="D133" s="13" t="s">
        <v>34</v>
      </c>
      <c r="E133" s="18" t="s">
        <v>20</v>
      </c>
      <c r="F133" s="19" t="s">
        <v>83</v>
      </c>
      <c r="G133" s="16">
        <v>4.0500000000000001E-2</v>
      </c>
      <c r="H133" s="16">
        <v>4.4999999999999998E-2</v>
      </c>
      <c r="I133" s="26">
        <v>1600000</v>
      </c>
      <c r="J133" s="27">
        <v>0</v>
      </c>
      <c r="K133" s="28">
        <v>-1600000</v>
      </c>
      <c r="L133" s="27">
        <v>0</v>
      </c>
      <c r="M133" s="27"/>
      <c r="N133" s="25">
        <f t="shared" si="1"/>
        <v>0</v>
      </c>
    </row>
    <row r="134" spans="1:14" ht="15" x14ac:dyDescent="0.25">
      <c r="A134" s="5">
        <v>2021756000001</v>
      </c>
      <c r="B134" s="6" t="s">
        <v>84</v>
      </c>
      <c r="C134" s="17" t="s">
        <v>27</v>
      </c>
      <c r="D134" s="13" t="s">
        <v>19</v>
      </c>
      <c r="E134" s="18" t="s">
        <v>20</v>
      </c>
      <c r="F134" s="19" t="s">
        <v>85</v>
      </c>
      <c r="G134" s="16">
        <v>1.8499999999999999E-2</v>
      </c>
      <c r="H134" s="16">
        <v>7.4999999999999997E-2</v>
      </c>
      <c r="I134" s="26">
        <v>10000000</v>
      </c>
      <c r="J134" s="27">
        <v>0</v>
      </c>
      <c r="K134" s="28">
        <v>1141311000</v>
      </c>
      <c r="L134" s="27">
        <v>0</v>
      </c>
      <c r="M134" s="27">
        <v>513347000</v>
      </c>
      <c r="N134" s="25">
        <f t="shared" si="1"/>
        <v>1664658000</v>
      </c>
    </row>
    <row r="135" spans="1:14" ht="15" x14ac:dyDescent="0.25">
      <c r="A135" s="5">
        <v>2021756000002</v>
      </c>
      <c r="B135" s="6" t="s">
        <v>84</v>
      </c>
      <c r="C135" s="17" t="s">
        <v>27</v>
      </c>
      <c r="D135" s="13" t="s">
        <v>19</v>
      </c>
      <c r="E135" s="18" t="s">
        <v>28</v>
      </c>
      <c r="F135" s="19" t="s">
        <v>29</v>
      </c>
      <c r="G135" s="16">
        <v>0.05</v>
      </c>
      <c r="H135" s="16">
        <v>7.4999999999999997E-2</v>
      </c>
      <c r="I135" s="26">
        <v>1000000000</v>
      </c>
      <c r="J135" s="27">
        <v>0</v>
      </c>
      <c r="K135" s="29">
        <v>0</v>
      </c>
      <c r="L135" s="27">
        <v>0</v>
      </c>
      <c r="M135" s="27"/>
      <c r="N135" s="25">
        <f t="shared" si="1"/>
        <v>1000000000</v>
      </c>
    </row>
    <row r="136" spans="1:14" ht="15" x14ac:dyDescent="0.25">
      <c r="A136" s="5">
        <v>2021756000003</v>
      </c>
      <c r="B136" s="6" t="s">
        <v>84</v>
      </c>
      <c r="C136" s="17" t="s">
        <v>30</v>
      </c>
      <c r="D136" s="13" t="s">
        <v>19</v>
      </c>
      <c r="E136" s="18" t="s">
        <v>20</v>
      </c>
      <c r="F136" s="19" t="s">
        <v>85</v>
      </c>
      <c r="G136" s="16">
        <v>1.8499999999999999E-2</v>
      </c>
      <c r="H136" s="16">
        <v>5.5E-2</v>
      </c>
      <c r="I136" s="26">
        <v>10000000</v>
      </c>
      <c r="J136" s="27">
        <v>0</v>
      </c>
      <c r="K136" s="28">
        <v>885121000</v>
      </c>
      <c r="L136" s="27">
        <v>0</v>
      </c>
      <c r="M136" s="27"/>
      <c r="N136" s="25">
        <f t="shared" si="1"/>
        <v>895121000</v>
      </c>
    </row>
    <row r="137" spans="1:14" ht="15" x14ac:dyDescent="0.25">
      <c r="A137" s="5">
        <v>2021756000004</v>
      </c>
      <c r="B137" s="6" t="s">
        <v>84</v>
      </c>
      <c r="C137" s="17" t="s">
        <v>30</v>
      </c>
      <c r="D137" s="13" t="s">
        <v>19</v>
      </c>
      <c r="E137" s="18" t="s">
        <v>28</v>
      </c>
      <c r="F137" s="19" t="s">
        <v>29</v>
      </c>
      <c r="G137" s="16">
        <v>0.05</v>
      </c>
      <c r="H137" s="16">
        <v>5.5E-2</v>
      </c>
      <c r="I137" s="26">
        <v>800000000</v>
      </c>
      <c r="J137" s="27">
        <v>0</v>
      </c>
      <c r="K137" s="28">
        <v>-620000000</v>
      </c>
      <c r="L137" s="27">
        <v>0</v>
      </c>
      <c r="M137" s="27"/>
      <c r="N137" s="25">
        <f t="shared" si="1"/>
        <v>180000000</v>
      </c>
    </row>
    <row r="138" spans="1:14" ht="15" x14ac:dyDescent="0.25">
      <c r="A138" s="5">
        <v>2021756000005</v>
      </c>
      <c r="B138" s="6" t="s">
        <v>84</v>
      </c>
      <c r="C138" s="17" t="s">
        <v>31</v>
      </c>
      <c r="D138" s="13" t="s">
        <v>19</v>
      </c>
      <c r="E138" s="18" t="s">
        <v>20</v>
      </c>
      <c r="F138" s="19" t="s">
        <v>85</v>
      </c>
      <c r="G138" s="16">
        <v>1.8499999999999999E-2</v>
      </c>
      <c r="H138" s="16">
        <v>7.4999999999999997E-2</v>
      </c>
      <c r="I138" s="26">
        <v>7900000</v>
      </c>
      <c r="J138" s="27">
        <v>0</v>
      </c>
      <c r="K138" s="28">
        <v>700000000</v>
      </c>
      <c r="L138" s="27">
        <v>0</v>
      </c>
      <c r="M138" s="27">
        <v>114250000</v>
      </c>
      <c r="N138" s="25">
        <f t="shared" si="1"/>
        <v>822150000</v>
      </c>
    </row>
    <row r="139" spans="1:14" ht="15" x14ac:dyDescent="0.25">
      <c r="A139" s="5">
        <v>2021756000006</v>
      </c>
      <c r="B139" s="6" t="s">
        <v>84</v>
      </c>
      <c r="C139" s="17" t="s">
        <v>31</v>
      </c>
      <c r="D139" s="13" t="s">
        <v>19</v>
      </c>
      <c r="E139" s="18" t="s">
        <v>28</v>
      </c>
      <c r="F139" s="19" t="s">
        <v>29</v>
      </c>
      <c r="G139" s="16">
        <v>2.63E-2</v>
      </c>
      <c r="H139" s="16">
        <v>7.4999999999999997E-2</v>
      </c>
      <c r="I139" s="26">
        <v>1417600000</v>
      </c>
      <c r="J139" s="27">
        <v>0</v>
      </c>
      <c r="K139" s="28">
        <v>-700000000</v>
      </c>
      <c r="L139" s="27">
        <v>0</v>
      </c>
      <c r="M139" s="27"/>
      <c r="N139" s="25">
        <f t="shared" si="1"/>
        <v>717600000</v>
      </c>
    </row>
    <row r="140" spans="1:14" ht="15" x14ac:dyDescent="0.25">
      <c r="A140" s="5">
        <v>2021756000007</v>
      </c>
      <c r="B140" s="6" t="s">
        <v>84</v>
      </c>
      <c r="C140" s="17" t="s">
        <v>32</v>
      </c>
      <c r="D140" s="13" t="s">
        <v>19</v>
      </c>
      <c r="E140" s="18" t="s">
        <v>20</v>
      </c>
      <c r="F140" s="19" t="s">
        <v>85</v>
      </c>
      <c r="G140" s="16">
        <v>1.8499999999999999E-2</v>
      </c>
      <c r="H140" s="16">
        <v>6.5000000000000002E-2</v>
      </c>
      <c r="I140" s="26">
        <v>10000000</v>
      </c>
      <c r="J140" s="27">
        <v>0</v>
      </c>
      <c r="K140" s="28">
        <v>160000000</v>
      </c>
      <c r="L140" s="27">
        <v>0</v>
      </c>
      <c r="M140" s="27"/>
      <c r="N140" s="25">
        <f t="shared" ref="N140:N151" si="2">I140+J140+K140+L140+M140</f>
        <v>170000000</v>
      </c>
    </row>
    <row r="141" spans="1:14" ht="15" x14ac:dyDescent="0.25">
      <c r="A141" s="5">
        <v>2021756000008</v>
      </c>
      <c r="B141" s="6" t="s">
        <v>84</v>
      </c>
      <c r="C141" s="17" t="s">
        <v>32</v>
      </c>
      <c r="D141" s="13" t="s">
        <v>19</v>
      </c>
      <c r="E141" s="18" t="s">
        <v>28</v>
      </c>
      <c r="F141" s="19" t="s">
        <v>29</v>
      </c>
      <c r="G141" s="16">
        <v>3.2500000000000001E-2</v>
      </c>
      <c r="H141" s="16">
        <v>6.5000000000000002E-2</v>
      </c>
      <c r="I141" s="26">
        <v>310200000</v>
      </c>
      <c r="J141" s="27">
        <v>0</v>
      </c>
      <c r="K141" s="28">
        <v>-160000000</v>
      </c>
      <c r="L141" s="27">
        <v>0</v>
      </c>
      <c r="M141" s="27">
        <v>-1550000</v>
      </c>
      <c r="N141" s="25">
        <f t="shared" si="2"/>
        <v>148650000</v>
      </c>
    </row>
    <row r="142" spans="1:14" ht="15" x14ac:dyDescent="0.25">
      <c r="A142" s="5">
        <v>2021756000009</v>
      </c>
      <c r="B142" s="6" t="s">
        <v>84</v>
      </c>
      <c r="C142" s="17" t="s">
        <v>33</v>
      </c>
      <c r="D142" s="13" t="s">
        <v>34</v>
      </c>
      <c r="E142" s="18" t="s">
        <v>20</v>
      </c>
      <c r="F142" s="19" t="s">
        <v>85</v>
      </c>
      <c r="G142" s="16">
        <v>1.8499999999999999E-2</v>
      </c>
      <c r="H142" s="16">
        <v>0.03</v>
      </c>
      <c r="I142" s="26">
        <v>10000000</v>
      </c>
      <c r="J142" s="27">
        <v>0</v>
      </c>
      <c r="K142" s="28">
        <v>171087000</v>
      </c>
      <c r="L142" s="27">
        <v>0</v>
      </c>
      <c r="M142" s="27"/>
      <c r="N142" s="25">
        <f t="shared" si="2"/>
        <v>181087000</v>
      </c>
    </row>
    <row r="143" spans="1:14" ht="15" x14ac:dyDescent="0.25">
      <c r="A143" s="5">
        <v>2021756000010</v>
      </c>
      <c r="B143" s="6" t="s">
        <v>84</v>
      </c>
      <c r="C143" s="17" t="s">
        <v>33</v>
      </c>
      <c r="D143" s="13" t="s">
        <v>34</v>
      </c>
      <c r="E143" s="18" t="s">
        <v>28</v>
      </c>
      <c r="F143" s="19" t="s">
        <v>29</v>
      </c>
      <c r="G143" s="16">
        <v>0.05</v>
      </c>
      <c r="H143" s="16">
        <v>0.03</v>
      </c>
      <c r="I143" s="26">
        <v>100000000</v>
      </c>
      <c r="J143" s="27">
        <v>0</v>
      </c>
      <c r="K143" s="28">
        <v>-99000000</v>
      </c>
      <c r="L143" s="27">
        <v>0</v>
      </c>
      <c r="M143" s="27"/>
      <c r="N143" s="25">
        <f t="shared" si="2"/>
        <v>1000000</v>
      </c>
    </row>
    <row r="144" spans="1:14" ht="15" x14ac:dyDescent="0.25">
      <c r="A144" s="5">
        <v>2021756000011</v>
      </c>
      <c r="B144" s="6" t="s">
        <v>84</v>
      </c>
      <c r="C144" s="17" t="s">
        <v>33</v>
      </c>
      <c r="D144" s="13" t="s">
        <v>34</v>
      </c>
      <c r="E144" s="18" t="s">
        <v>20</v>
      </c>
      <c r="F144" s="19" t="s">
        <v>85</v>
      </c>
      <c r="G144" s="16">
        <v>1.8499999999999999E-2</v>
      </c>
      <c r="H144" s="16">
        <v>4.4999999999999998E-2</v>
      </c>
      <c r="I144" s="26">
        <v>10000000</v>
      </c>
      <c r="J144" s="27">
        <v>0</v>
      </c>
      <c r="K144" s="28">
        <v>865834000</v>
      </c>
      <c r="L144" s="27">
        <v>0</v>
      </c>
      <c r="M144" s="27"/>
      <c r="N144" s="25">
        <f t="shared" si="2"/>
        <v>875834000</v>
      </c>
    </row>
    <row r="145" spans="1:14" ht="15" x14ac:dyDescent="0.25">
      <c r="A145" s="5">
        <v>2021756000012</v>
      </c>
      <c r="B145" s="6" t="s">
        <v>84</v>
      </c>
      <c r="C145" s="17" t="s">
        <v>33</v>
      </c>
      <c r="D145" s="13" t="s">
        <v>34</v>
      </c>
      <c r="E145" s="18" t="s">
        <v>28</v>
      </c>
      <c r="F145" s="19" t="s">
        <v>29</v>
      </c>
      <c r="G145" s="16">
        <v>0.05</v>
      </c>
      <c r="H145" s="16">
        <v>4.4999999999999998E-2</v>
      </c>
      <c r="I145" s="26">
        <v>400000000</v>
      </c>
      <c r="J145" s="27">
        <v>0</v>
      </c>
      <c r="K145" s="28">
        <v>-399000000</v>
      </c>
      <c r="L145" s="27">
        <v>0</v>
      </c>
      <c r="M145" s="27"/>
      <c r="N145" s="25">
        <f t="shared" si="2"/>
        <v>1000000</v>
      </c>
    </row>
    <row r="146" spans="1:14" ht="15" x14ac:dyDescent="0.25">
      <c r="A146" s="5">
        <v>2021756000013</v>
      </c>
      <c r="B146" s="6" t="s">
        <v>84</v>
      </c>
      <c r="C146" s="17" t="s">
        <v>35</v>
      </c>
      <c r="D146" s="13" t="s">
        <v>34</v>
      </c>
      <c r="E146" s="18" t="s">
        <v>20</v>
      </c>
      <c r="F146" s="19" t="s">
        <v>85</v>
      </c>
      <c r="G146" s="16">
        <v>1.8499999999999999E-2</v>
      </c>
      <c r="H146" s="16">
        <v>0.03</v>
      </c>
      <c r="I146" s="26">
        <v>10000000</v>
      </c>
      <c r="J146" s="27">
        <v>0</v>
      </c>
      <c r="K146" s="29">
        <v>0</v>
      </c>
      <c r="L146" s="27">
        <v>0</v>
      </c>
      <c r="M146" s="27"/>
      <c r="N146" s="25">
        <f t="shared" si="2"/>
        <v>10000000</v>
      </c>
    </row>
    <row r="147" spans="1:14" ht="15" x14ac:dyDescent="0.25">
      <c r="A147" s="5">
        <v>2021756000014</v>
      </c>
      <c r="B147" s="6" t="s">
        <v>84</v>
      </c>
      <c r="C147" s="17" t="s">
        <v>35</v>
      </c>
      <c r="D147" s="13" t="s">
        <v>34</v>
      </c>
      <c r="E147" s="18" t="s">
        <v>28</v>
      </c>
      <c r="F147" s="19" t="s">
        <v>29</v>
      </c>
      <c r="G147" s="16">
        <v>4.48E-2</v>
      </c>
      <c r="H147" s="16">
        <v>0.03</v>
      </c>
      <c r="I147" s="26">
        <v>100000000</v>
      </c>
      <c r="J147" s="27">
        <v>0</v>
      </c>
      <c r="K147" s="29">
        <v>0</v>
      </c>
      <c r="L147" s="27">
        <v>0</v>
      </c>
      <c r="M147" s="27">
        <v>-9270000</v>
      </c>
      <c r="N147" s="25">
        <f t="shared" si="2"/>
        <v>90730000</v>
      </c>
    </row>
    <row r="148" spans="1:14" ht="15" x14ac:dyDescent="0.25">
      <c r="A148" s="5">
        <v>2021756000015</v>
      </c>
      <c r="B148" s="6" t="s">
        <v>84</v>
      </c>
      <c r="C148" s="17" t="s">
        <v>35</v>
      </c>
      <c r="D148" s="13" t="s">
        <v>34</v>
      </c>
      <c r="E148" s="18" t="s">
        <v>20</v>
      </c>
      <c r="F148" s="19" t="s">
        <v>85</v>
      </c>
      <c r="G148" s="16">
        <v>1.8499999999999999E-2</v>
      </c>
      <c r="H148" s="16">
        <v>4.4999999999999998E-2</v>
      </c>
      <c r="I148" s="26">
        <v>6000000</v>
      </c>
      <c r="J148" s="27">
        <v>0</v>
      </c>
      <c r="K148" s="29">
        <v>0</v>
      </c>
      <c r="L148" s="27">
        <v>0</v>
      </c>
      <c r="M148" s="27"/>
      <c r="N148" s="25">
        <f t="shared" si="2"/>
        <v>6000000</v>
      </c>
    </row>
    <row r="149" spans="1:14" ht="15" x14ac:dyDescent="0.25">
      <c r="A149" s="5">
        <v>2021756000016</v>
      </c>
      <c r="B149" s="6" t="s">
        <v>84</v>
      </c>
      <c r="C149" s="17" t="s">
        <v>35</v>
      </c>
      <c r="D149" s="13" t="s">
        <v>34</v>
      </c>
      <c r="E149" s="18" t="s">
        <v>28</v>
      </c>
      <c r="F149" s="19" t="s">
        <v>29</v>
      </c>
      <c r="G149" s="16">
        <v>4.48E-2</v>
      </c>
      <c r="H149" s="16">
        <v>4.4999999999999998E-2</v>
      </c>
      <c r="I149" s="26">
        <v>453300000</v>
      </c>
      <c r="J149" s="27">
        <v>0</v>
      </c>
      <c r="K149" s="29">
        <v>0</v>
      </c>
      <c r="L149" s="27">
        <v>0</v>
      </c>
      <c r="M149" s="27">
        <v>34200000</v>
      </c>
      <c r="N149" s="25">
        <f t="shared" si="2"/>
        <v>487500000</v>
      </c>
    </row>
    <row r="150" spans="1:14" ht="15" x14ac:dyDescent="0.25">
      <c r="A150" s="5">
        <v>2021756000017</v>
      </c>
      <c r="B150" s="6" t="s">
        <v>84</v>
      </c>
      <c r="C150" s="22" t="s">
        <v>36</v>
      </c>
      <c r="D150" s="13" t="s">
        <v>34</v>
      </c>
      <c r="E150" s="18" t="s">
        <v>20</v>
      </c>
      <c r="F150" s="19" t="s">
        <v>85</v>
      </c>
      <c r="G150" s="16">
        <v>1.8499999999999999E-2</v>
      </c>
      <c r="H150" s="16">
        <v>4.4999999999999998E-2</v>
      </c>
      <c r="I150" s="26">
        <v>4000000</v>
      </c>
      <c r="J150" s="27">
        <v>0</v>
      </c>
      <c r="K150" s="29">
        <v>0</v>
      </c>
      <c r="L150" s="27">
        <v>0</v>
      </c>
      <c r="M150" s="27"/>
      <c r="N150" s="25">
        <f t="shared" si="2"/>
        <v>4000000</v>
      </c>
    </row>
    <row r="151" spans="1:14" ht="15" x14ac:dyDescent="0.25">
      <c r="A151" s="5">
        <v>2021756000018</v>
      </c>
      <c r="B151" s="6" t="s">
        <v>84</v>
      </c>
      <c r="C151" s="22" t="s">
        <v>36</v>
      </c>
      <c r="D151" s="13" t="s">
        <v>34</v>
      </c>
      <c r="E151" s="18" t="s">
        <v>28</v>
      </c>
      <c r="F151" s="19" t="s">
        <v>29</v>
      </c>
      <c r="G151" s="16">
        <v>4.48E-2</v>
      </c>
      <c r="H151" s="16">
        <v>4.4999999999999998E-2</v>
      </c>
      <c r="I151" s="26">
        <v>302200000</v>
      </c>
      <c r="J151" s="27">
        <v>0</v>
      </c>
      <c r="K151" s="27">
        <v>0</v>
      </c>
      <c r="L151" s="27">
        <v>0</v>
      </c>
      <c r="M151" s="27">
        <v>-137630300</v>
      </c>
      <c r="N151" s="25">
        <f t="shared" si="2"/>
        <v>164569700</v>
      </c>
    </row>
    <row r="152" spans="1:14" ht="14.45" customHeight="1" x14ac:dyDescent="0.25">
      <c r="I152" s="1"/>
    </row>
  </sheetData>
  <autoFilter ref="A10:N151" xr:uid="{A8886BFD-A919-4A68-937C-4418A64565B6}"/>
  <hyperlinks>
    <hyperlink ref="J10" r:id="rId1" xr:uid="{1AE0236B-919E-485A-8C9A-9CA3EBF0F673}"/>
    <hyperlink ref="K10" r:id="rId2" display="2º Remanejamento - Despacho de 22.12.2021" xr:uid="{5A4E46B8-DAB1-48CC-A0D7-1A473AA261D5}"/>
    <hyperlink ref="L10" r:id="rId3" xr:uid="{410C4C6F-FCAF-49F4-A669-3A0BF858BA1F}"/>
    <hyperlink ref="M10" r:id="rId4" xr:uid="{3C728B26-4B92-42B7-B745-9559EC6A6FCF}"/>
  </hyperlinks>
  <pageMargins left="0.511811024" right="0.511811024" top="0.78740157499999996" bottom="0.78740157499999996" header="0.31496062000000002" footer="0.31496062000000002"/>
  <pageSetup paperSize="9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0C10C325292244AACA723B0E7E466B" ma:contentTypeVersion="11" ma:contentTypeDescription="Crie um novo documento." ma:contentTypeScope="" ma:versionID="ea8a89f34313ff83acd280dec0d3edcb">
  <xsd:schema xmlns:xsd="http://www.w3.org/2001/XMLSchema" xmlns:xs="http://www.w3.org/2001/XMLSchema" xmlns:p="http://schemas.microsoft.com/office/2006/metadata/properties" xmlns:ns2="7f294e2e-5f1b-4a9d-bbd2-341623f49ebe" xmlns:ns3="cb7689d9-7a47-4b47-8e82-355547fe4f42" targetNamespace="http://schemas.microsoft.com/office/2006/metadata/properties" ma:root="true" ma:fieldsID="be302034f03c92177b039b41e3302cf7" ns2:_="" ns3:_="">
    <xsd:import namespace="7f294e2e-5f1b-4a9d-bbd2-341623f49ebe"/>
    <xsd:import namespace="cb7689d9-7a47-4b47-8e82-355547fe4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294e2e-5f1b-4a9d-bbd2-341623f49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689d9-7a47-4b47-8e82-355547fe4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3CD88-A002-4FFA-A499-5A6C14AD6B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294e2e-5f1b-4a9d-bbd2-341623f49ebe"/>
    <ds:schemaRef ds:uri="cb7689d9-7a47-4b47-8e82-355547fe4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D332D2-1DC0-4633-842D-22DE63513212}">
  <ds:schemaRefs>
    <ds:schemaRef ds:uri="7f294e2e-5f1b-4a9d-bbd2-341623f49ebe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cb7689d9-7a47-4b47-8e82-355547fe4f4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6E9595-CB0B-415C-A748-EBDD8141BD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Limites Equalizáveis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G1745 IRON</dc:creator>
  <cp:keywords/>
  <dc:description/>
  <cp:lastModifiedBy>G1745 IRON</cp:lastModifiedBy>
  <cp:revision/>
  <dcterms:created xsi:type="dcterms:W3CDTF">2021-07-02T16:27:19Z</dcterms:created>
  <dcterms:modified xsi:type="dcterms:W3CDTF">2022-07-20T20:02:38Z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0x010100C20C10C325292244AACA723B0E7E466B</vt:lpwstr>
  </property>
</Properties>
</file>