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https://tesouro.sharepoint.com/teams/equipe.supef/Documentos Compartilhados/Projeções Fiscais/2025.06 RPF/relatorio/envios/kit publicacao 10.07.2025/"/>
    </mc:Choice>
  </mc:AlternateContent>
  <xr:revisionPtr revIDLastSave="5" documentId="8_{C116BF65-5095-4BA0-89ED-158A797A41AF}" xr6:coauthVersionLast="47" xr6:coauthVersionMax="47" xr10:uidLastSave="{4139665F-E185-421F-981C-4AA213004916}"/>
  <bookViews>
    <workbookView xWindow="-98" yWindow="-98" windowWidth="21795" windowHeight="13875" xr2:uid="{E3CBD83D-B855-4CCA-8676-CFE9796E0DD7}"/>
  </bookViews>
  <sheets>
    <sheet name="Índice" sheetId="4" r:id="rId1"/>
    <sheet name="Tabela 1" sheetId="5" r:id="rId2"/>
    <sheet name="Tabela 2" sheetId="6" r:id="rId3"/>
    <sheet name="Tabela 3" sheetId="7" r:id="rId4"/>
  </sheets>
  <definedNames>
    <definedName name="\a">#REF!</definedName>
    <definedName name="\i">#REF!</definedName>
    <definedName name="\j">#REF!</definedName>
    <definedName name="\k">#REF!</definedName>
    <definedName name="\p">#REF!</definedName>
    <definedName name="________abr01" localSheetId="0">#REF!</definedName>
    <definedName name="________abr01">#REF!</definedName>
    <definedName name="________PIB04" localSheetId="0">#REF!</definedName>
    <definedName name="________PIB04">#REF!</definedName>
    <definedName name="________PIB05" localSheetId="0">#REF!</definedName>
    <definedName name="________PIB05">#REF!</definedName>
    <definedName name="________PIB06" localSheetId="0">#REF!</definedName>
    <definedName name="________PIB06">#REF!</definedName>
    <definedName name="________PIB90" localSheetId="0">#REF!</definedName>
    <definedName name="________PIB90">#REF!</definedName>
    <definedName name="________PIB91" localSheetId="0">#REF!</definedName>
    <definedName name="________PIB91">#REF!</definedName>
    <definedName name="________PIB92" localSheetId="0">#REF!</definedName>
    <definedName name="________PIB92">#REF!</definedName>
    <definedName name="________PIB93" localSheetId="0">#REF!</definedName>
    <definedName name="________PIB93">#REF!</definedName>
    <definedName name="________PIB94" localSheetId="0">#REF!</definedName>
    <definedName name="________PIB94">#REF!</definedName>
    <definedName name="________PIB95" localSheetId="0">#REF!</definedName>
    <definedName name="________PIB95">#REF!</definedName>
    <definedName name="________PIB96" localSheetId="0">#REF!</definedName>
    <definedName name="________PIB96">#REF!</definedName>
    <definedName name="________PIB97" localSheetId="0">#REF!</definedName>
    <definedName name="________PIB97">#REF!</definedName>
    <definedName name="________PIB98" localSheetId="0">#REF!</definedName>
    <definedName name="________PIB98">#REF!</definedName>
    <definedName name="________PIB99" localSheetId="0">#REF!</definedName>
    <definedName name="________PIB99">#REF!</definedName>
    <definedName name="_______PIB01" localSheetId="0">#REF!</definedName>
    <definedName name="_______PIB01">#REF!</definedName>
    <definedName name="_______PIB02" localSheetId="0">#REF!</definedName>
    <definedName name="_______PIB02">#REF!</definedName>
    <definedName name="_______PIB03" localSheetId="0">#REF!</definedName>
    <definedName name="_______PIB03">#REF!</definedName>
    <definedName name="______abr01" localSheetId="0">#REF!</definedName>
    <definedName name="______abr01">#REF!</definedName>
    <definedName name="______PIB01" localSheetId="0">#REF!</definedName>
    <definedName name="______PIB01">#REF!</definedName>
    <definedName name="______PIB02" localSheetId="0">#REF!</definedName>
    <definedName name="______PIB02">#REF!</definedName>
    <definedName name="______PIB03" localSheetId="0">#REF!</definedName>
    <definedName name="______PIB03">#REF!</definedName>
    <definedName name="______PIB04" localSheetId="0">#REF!</definedName>
    <definedName name="______PIB04">#REF!</definedName>
    <definedName name="______PIB05" localSheetId="0">#REF!</definedName>
    <definedName name="______PIB05">#REF!</definedName>
    <definedName name="______PIB06" localSheetId="0">#REF!</definedName>
    <definedName name="______PIB06">#REF!</definedName>
    <definedName name="______PIB90" localSheetId="0">#REF!</definedName>
    <definedName name="______PIB90">#REF!</definedName>
    <definedName name="______PIB91" localSheetId="0">#REF!</definedName>
    <definedName name="______PIB91">#REF!</definedName>
    <definedName name="______PIB92" localSheetId="0">#REF!</definedName>
    <definedName name="______PIB92">#REF!</definedName>
    <definedName name="______PIB93" localSheetId="0">#REF!</definedName>
    <definedName name="______PIB93">#REF!</definedName>
    <definedName name="______PIB94" localSheetId="0">#REF!</definedName>
    <definedName name="______PIB94">#REF!</definedName>
    <definedName name="______PIB95" localSheetId="0">#REF!</definedName>
    <definedName name="______PIB95">#REF!</definedName>
    <definedName name="______PIB96" localSheetId="0">#REF!</definedName>
    <definedName name="______PIB96">#REF!</definedName>
    <definedName name="______PIB97" localSheetId="0">#REF!</definedName>
    <definedName name="______PIB97">#REF!</definedName>
    <definedName name="______PIB98" localSheetId="0">#REF!</definedName>
    <definedName name="______PIB98">#REF!</definedName>
    <definedName name="______PIB99" localSheetId="0">#REF!</definedName>
    <definedName name="______PIB99">#REF!</definedName>
    <definedName name="_____abr01" localSheetId="0">#REF!</definedName>
    <definedName name="_____abr01">#REF!</definedName>
    <definedName name="_____PIB01" localSheetId="0">#REF!</definedName>
    <definedName name="_____PIB01">#REF!</definedName>
    <definedName name="_____PIB02" localSheetId="0">#REF!</definedName>
    <definedName name="_____PIB02">#REF!</definedName>
    <definedName name="_____PIB03" localSheetId="0">#REF!</definedName>
    <definedName name="_____PIB03">#REF!</definedName>
    <definedName name="_____PIB04" localSheetId="0">#REF!</definedName>
    <definedName name="_____PIB04">#REF!</definedName>
    <definedName name="_____PIB05" localSheetId="0">#REF!</definedName>
    <definedName name="_____PIB05">#REF!</definedName>
    <definedName name="_____PIB06" localSheetId="0">#REF!</definedName>
    <definedName name="_____PIB06">#REF!</definedName>
    <definedName name="_____PIB90" localSheetId="0">#REF!</definedName>
    <definedName name="_____PIB90">#REF!</definedName>
    <definedName name="_____PIB91" localSheetId="0">#REF!</definedName>
    <definedName name="_____PIB91">#REF!</definedName>
    <definedName name="_____PIB92" localSheetId="0">#REF!</definedName>
    <definedName name="_____PIB92">#REF!</definedName>
    <definedName name="_____PIB93" localSheetId="0">#REF!</definedName>
    <definedName name="_____PIB93">#REF!</definedName>
    <definedName name="_____PIB94" localSheetId="0">#REF!</definedName>
    <definedName name="_____PIB94">#REF!</definedName>
    <definedName name="_____PIB95" localSheetId="0">#REF!</definedName>
    <definedName name="_____PIB95">#REF!</definedName>
    <definedName name="_____PIB96" localSheetId="0">#REF!</definedName>
    <definedName name="_____PIB96">#REF!</definedName>
    <definedName name="_____PIB97" localSheetId="0">#REF!</definedName>
    <definedName name="_____PIB97">#REF!</definedName>
    <definedName name="_____PIB98" localSheetId="0">#REF!</definedName>
    <definedName name="_____PIB98">#REF!</definedName>
    <definedName name="_____PIB99" localSheetId="0">#REF!</definedName>
    <definedName name="_____PIB99">#REF!</definedName>
    <definedName name="____abr01" localSheetId="0">#REF!</definedName>
    <definedName name="____abr01">#REF!</definedName>
    <definedName name="____PIB01" localSheetId="0">#REF!</definedName>
    <definedName name="____PIB01">#REF!</definedName>
    <definedName name="____PIB02" localSheetId="0">#REF!</definedName>
    <definedName name="____PIB02">#REF!</definedName>
    <definedName name="____PIB03" localSheetId="0">#REF!</definedName>
    <definedName name="____PIB03">#REF!</definedName>
    <definedName name="____PIB04" localSheetId="0">#REF!</definedName>
    <definedName name="____PIB04">#REF!</definedName>
    <definedName name="____PIB05" localSheetId="0">#REF!</definedName>
    <definedName name="____PIB05">#REF!</definedName>
    <definedName name="____PIB06" localSheetId="0">#REF!</definedName>
    <definedName name="____PIB06">#REF!</definedName>
    <definedName name="____PIB90" localSheetId="0">#REF!</definedName>
    <definedName name="____PIB90">#REF!</definedName>
    <definedName name="____PIB91" localSheetId="0">#REF!</definedName>
    <definedName name="____PIB91">#REF!</definedName>
    <definedName name="____PIB92" localSheetId="0">#REF!</definedName>
    <definedName name="____PIB92">#REF!</definedName>
    <definedName name="____PIB93" localSheetId="0">#REF!</definedName>
    <definedName name="____PIB93">#REF!</definedName>
    <definedName name="____PIB94" localSheetId="0">#REF!</definedName>
    <definedName name="____PIB94">#REF!</definedName>
    <definedName name="____PIB95" localSheetId="0">#REF!</definedName>
    <definedName name="____PIB95">#REF!</definedName>
    <definedName name="____PIB96" localSheetId="0">#REF!</definedName>
    <definedName name="____PIB96">#REF!</definedName>
    <definedName name="____PIB97" localSheetId="0">#REF!</definedName>
    <definedName name="____PIB97">#REF!</definedName>
    <definedName name="____PIB98" localSheetId="0">#REF!</definedName>
    <definedName name="____PIB98">#REF!</definedName>
    <definedName name="____PIB99" localSheetId="0">#REF!</definedName>
    <definedName name="____PIB99">#REF!</definedName>
    <definedName name="___abr01" localSheetId="0">#REF!</definedName>
    <definedName name="___abr01">#REF!</definedName>
    <definedName name="___dez7" localSheetId="0">#REF!</definedName>
    <definedName name="___dez7">#REF!</definedName>
    <definedName name="___nov7" localSheetId="0">#REF!</definedName>
    <definedName name="___nov7">#REF!</definedName>
    <definedName name="___out7" localSheetId="0">#REF!</definedName>
    <definedName name="___out7">#REF!</definedName>
    <definedName name="___PIB01" localSheetId="0">#REF!</definedName>
    <definedName name="___PIB01">#REF!</definedName>
    <definedName name="___PIB02" localSheetId="0">#REF!</definedName>
    <definedName name="___PIB02">#REF!</definedName>
    <definedName name="___PIB03" localSheetId="0">#REF!</definedName>
    <definedName name="___PIB03">#REF!</definedName>
    <definedName name="___PIB04" localSheetId="0">#REF!</definedName>
    <definedName name="___PIB04">#REF!</definedName>
    <definedName name="___PIB05" localSheetId="0">#REF!</definedName>
    <definedName name="___PIB05">#REF!</definedName>
    <definedName name="___PIB06" localSheetId="0">#REF!</definedName>
    <definedName name="___PIB06">#REF!</definedName>
    <definedName name="___PIB90" localSheetId="0">#REF!</definedName>
    <definedName name="___PIB90">#REF!</definedName>
    <definedName name="___PIB91" localSheetId="0">#REF!</definedName>
    <definedName name="___PIB91">#REF!</definedName>
    <definedName name="___PIB92" localSheetId="0">#REF!</definedName>
    <definedName name="___PIB92">#REF!</definedName>
    <definedName name="___PIB93" localSheetId="0">#REF!</definedName>
    <definedName name="___PIB93">#REF!</definedName>
    <definedName name="___PIB94" localSheetId="0">#REF!</definedName>
    <definedName name="___PIB94">#REF!</definedName>
    <definedName name="___PIB95" localSheetId="0">#REF!</definedName>
    <definedName name="___PIB95">#REF!</definedName>
    <definedName name="___PIB96" localSheetId="0">#REF!</definedName>
    <definedName name="___PIB96">#REF!</definedName>
    <definedName name="___PIB97" localSheetId="0">#REF!</definedName>
    <definedName name="___PIB97">#REF!</definedName>
    <definedName name="___PIB98" localSheetId="0">#REF!</definedName>
    <definedName name="___PIB98">#REF!</definedName>
    <definedName name="___PIB99" localSheetId="0">#REF!</definedName>
    <definedName name="___PIB99">#REF!</definedName>
    <definedName name="___set7" localSheetId="0">#REF!</definedName>
    <definedName name="___set7">#REF!</definedName>
    <definedName name="__123Graph_A" localSheetId="0" hidden="1">#REF!</definedName>
    <definedName name="__123Graph_A" hidden="1">#REF!</definedName>
    <definedName name="__123Graph_AEMPREG" localSheetId="0" hidden="1">#REF!</definedName>
    <definedName name="__123Graph_AEMPREG" hidden="1">#REF!</definedName>
    <definedName name="__123Graph_AGRAF1" localSheetId="0" hidden="1">#REF!</definedName>
    <definedName name="__123Graph_AGRAF1" hidden="1">#REF!</definedName>
    <definedName name="__123Graph_AGRAF2" localSheetId="0" hidden="1">#REF!</definedName>
    <definedName name="__123Graph_AGRAF2" hidden="1">#REF!</definedName>
    <definedName name="__123Graph_AGRAF3" localSheetId="0" hidden="1">#REF!</definedName>
    <definedName name="__123Graph_AGRAF3" hidden="1">#REF!</definedName>
    <definedName name="__123Graph_X" localSheetId="0" hidden="1">#REF!</definedName>
    <definedName name="__123Graph_X" hidden="1">#REF!</definedName>
    <definedName name="__123Graph_XEMPREG" localSheetId="0" hidden="1">#REF!</definedName>
    <definedName name="__123Graph_XEMPREG" hidden="1">#REF!</definedName>
    <definedName name="__123Graph_XGRAF1" localSheetId="0" hidden="1">#REF!</definedName>
    <definedName name="__123Graph_XGRAF1" hidden="1">#REF!</definedName>
    <definedName name="__123Graph_XGRAF2" localSheetId="0" hidden="1">#REF!</definedName>
    <definedName name="__123Graph_XGRAF2" hidden="1">#REF!</definedName>
    <definedName name="__123Graph_XGRAF3" localSheetId="0" hidden="1">#REF!</definedName>
    <definedName name="__123Graph_XGRAF3" hidden="1">#REF!</definedName>
    <definedName name="__123Graph_XRUBRATE" localSheetId="0" hidden="1">#REF!</definedName>
    <definedName name="__123Graph_XRUBRATE" hidden="1">#REF!</definedName>
    <definedName name="__123Graph_XUSRATE" localSheetId="0" hidden="1">#REF!</definedName>
    <definedName name="__123Graph_XUSRATE" hidden="1">#REF!</definedName>
    <definedName name="__abr01" localSheetId="0">#REF!</definedName>
    <definedName name="__abr01">#REF!</definedName>
    <definedName name="__dez7" localSheetId="0">#REF!</definedName>
    <definedName name="__dez7">#REF!</definedName>
    <definedName name="__nov7" localSheetId="0">#REF!</definedName>
    <definedName name="__nov7">#REF!</definedName>
    <definedName name="__out7" localSheetId="0">#REF!</definedName>
    <definedName name="__out7">#REF!</definedName>
    <definedName name="__PIB01" localSheetId="0">#REF!</definedName>
    <definedName name="__PIB01">#REF!</definedName>
    <definedName name="__PIB02" localSheetId="0">#REF!</definedName>
    <definedName name="__PIB02">#REF!</definedName>
    <definedName name="__PIB03" localSheetId="0">#REF!</definedName>
    <definedName name="__PIB03">#REF!</definedName>
    <definedName name="__PIB04" localSheetId="0">#REF!</definedName>
    <definedName name="__PIB04">#REF!</definedName>
    <definedName name="__PIB05" localSheetId="0">#REF!</definedName>
    <definedName name="__PIB05">#REF!</definedName>
    <definedName name="__PIB06" localSheetId="0">#REF!</definedName>
    <definedName name="__PIB06">#REF!</definedName>
    <definedName name="__pib2" localSheetId="0">#REF!</definedName>
    <definedName name="__pib2">#REF!</definedName>
    <definedName name="__PIB90" localSheetId="0">#REF!</definedName>
    <definedName name="__PIB90">#REF!</definedName>
    <definedName name="__PIB91" localSheetId="0">#REF!</definedName>
    <definedName name="__PIB91">#REF!</definedName>
    <definedName name="__PIB92" localSheetId="0">#REF!</definedName>
    <definedName name="__PIB92">#REF!</definedName>
    <definedName name="__PIB93" localSheetId="0">#REF!</definedName>
    <definedName name="__PIB93">#REF!</definedName>
    <definedName name="__PIB94" localSheetId="0">#REF!</definedName>
    <definedName name="__PIB94">#REF!</definedName>
    <definedName name="__PIB95" localSheetId="0">#REF!</definedName>
    <definedName name="__PIB95">#REF!</definedName>
    <definedName name="__PIB96" localSheetId="0">#REF!</definedName>
    <definedName name="__PIB96">#REF!</definedName>
    <definedName name="__PIB97" localSheetId="0">#REF!</definedName>
    <definedName name="__PIB97">#REF!</definedName>
    <definedName name="__PIB98" localSheetId="0">#REF!</definedName>
    <definedName name="__PIB98">#REF!</definedName>
    <definedName name="__PIB99" localSheetId="0">#REF!</definedName>
    <definedName name="__PIB99">#REF!</definedName>
    <definedName name="__set7" localSheetId="0">#REF!</definedName>
    <definedName name="__set7">#REF!</definedName>
    <definedName name="_01_01_06">#REF!</definedName>
    <definedName name="_01_04_04">#REF!</definedName>
    <definedName name="_01_04_05">#REF!</definedName>
    <definedName name="_01_07_04">#REF!</definedName>
    <definedName name="_01_07_05">#REF!</definedName>
    <definedName name="_01_10_03">OFFSET(#REF!,0,0,COUNTA(#REF!)-1)</definedName>
    <definedName name="_01_10_04">#REF!</definedName>
    <definedName name="_02_Jan2004">#REF!</definedName>
    <definedName name="_04_01_05">#REF!</definedName>
    <definedName name="_07_01_04">#REF!</definedName>
    <definedName name="_1_">#REF!</definedName>
    <definedName name="_11___123Graph_XChart_4A" localSheetId="0" hidden="1">#REF!</definedName>
    <definedName name="_11___123Graph_XChart_4A" hidden="1">#REF!</definedName>
    <definedName name="_15">#REF!</definedName>
    <definedName name="_2_">#REF!</definedName>
    <definedName name="_26">#REF!</definedName>
    <definedName name="_2TAXA_DE">#REF!</definedName>
    <definedName name="_3TAXA_DE">#REF!</definedName>
    <definedName name="_4_">#REF!</definedName>
    <definedName name="_5_">#REF!</definedName>
    <definedName name="_5TAXA_DE">#REF!</definedName>
    <definedName name="_6TAXA_DE">#REF!</definedName>
    <definedName name="_7TAXA_DE">#REF!</definedName>
    <definedName name="_abr01" localSheetId="0">#REF!</definedName>
    <definedName name="_abr01">#REF!</definedName>
    <definedName name="_abr08">#REF!</definedName>
    <definedName name="_abr09">#REF!</definedName>
    <definedName name="_ago08">#REF!</definedName>
    <definedName name="_dez7" localSheetId="0">#REF!</definedName>
    <definedName name="_dez7">#REF!</definedName>
    <definedName name="_fev2009">#REF!</definedName>
    <definedName name="_ID">"II.19 BACEN balancete passivo(5)"</definedName>
    <definedName name="_Jan2004">#REF!</definedName>
    <definedName name="_jul08">#REF!</definedName>
    <definedName name="_jun08">#REF!</definedName>
    <definedName name="_Key1" localSheetId="0" hidden="1">#REF!</definedName>
    <definedName name="_Key1" hidden="1">#REF!</definedName>
    <definedName name="_Lin1">8</definedName>
    <definedName name="_Lin2">12</definedName>
    <definedName name="_Lin3">42</definedName>
    <definedName name="_listames">#REF!</definedName>
    <definedName name="_listastat">#REF!</definedName>
    <definedName name="_mar08">#REF!</definedName>
    <definedName name="_NCol">7</definedName>
    <definedName name="_nov7" localSheetId="0">#REF!</definedName>
    <definedName name="_nov7">#REF!</definedName>
    <definedName name="_Order1" hidden="1">255</definedName>
    <definedName name="_Order2" hidden="1">0</definedName>
    <definedName name="_out08">#REF!</definedName>
    <definedName name="_out7" localSheetId="0">#REF!</definedName>
    <definedName name="_out7">#REF!</definedName>
    <definedName name="_PIB01" localSheetId="0">#REF!</definedName>
    <definedName name="_PIB01">#REF!</definedName>
    <definedName name="_PIB02" localSheetId="0">#REF!</definedName>
    <definedName name="_PIB02">#REF!</definedName>
    <definedName name="_PIB03" localSheetId="0">#REF!</definedName>
    <definedName name="_PIB03">#REF!</definedName>
    <definedName name="_PIB04" localSheetId="0">#REF!</definedName>
    <definedName name="_PIB04">#REF!</definedName>
    <definedName name="_PIB05" localSheetId="0">#REF!</definedName>
    <definedName name="_PIB05">#REF!</definedName>
    <definedName name="_PIB06" localSheetId="0">#REF!</definedName>
    <definedName name="_PIB06">#REF!</definedName>
    <definedName name="_pib2" localSheetId="0">#REF!</definedName>
    <definedName name="_pib2">#REF!</definedName>
    <definedName name="_PIB90" localSheetId="0">#REF!</definedName>
    <definedName name="_PIB90">#REF!</definedName>
    <definedName name="_PIB91" localSheetId="0">#REF!</definedName>
    <definedName name="_PIB91">#REF!</definedName>
    <definedName name="_PIB92" localSheetId="0">#REF!</definedName>
    <definedName name="_PIB92">#REF!</definedName>
    <definedName name="_PIB93" localSheetId="0">#REF!</definedName>
    <definedName name="_PIB93">#REF!</definedName>
    <definedName name="_PIB94" localSheetId="0">#REF!</definedName>
    <definedName name="_PIB94">#REF!</definedName>
    <definedName name="_PIB95" localSheetId="0">#REF!</definedName>
    <definedName name="_PIB95">#REF!</definedName>
    <definedName name="_PIB96" localSheetId="0">#REF!</definedName>
    <definedName name="_PIB96">#REF!</definedName>
    <definedName name="_PIB97" localSheetId="0">#REF!</definedName>
    <definedName name="_PIB97">#REF!</definedName>
    <definedName name="_PIB98" localSheetId="0">#REF!</definedName>
    <definedName name="_PIB98">#REF!</definedName>
    <definedName name="_PIB99" localSheetId="0">#REF!</definedName>
    <definedName name="_PIB99">#REF!</definedName>
    <definedName name="_pm201">#REF!</definedName>
    <definedName name="_pm202">#REF!</definedName>
    <definedName name="_pm203">#REF!</definedName>
    <definedName name="_pm204">#REF!</definedName>
    <definedName name="_pm205">#REF!</definedName>
    <definedName name="_pm206">#REF!</definedName>
    <definedName name="_pm207">#REF!</definedName>
    <definedName name="_pm208">#REF!</definedName>
    <definedName name="_pm209">#REF!</definedName>
    <definedName name="_pm210">#REF!</definedName>
    <definedName name="_pm211">#REF!</definedName>
    <definedName name="_pm212">#REF!</definedName>
    <definedName name="_pm213">#REF!</definedName>
    <definedName name="_pm214">#REF!</definedName>
    <definedName name="_pm215">#REF!</definedName>
    <definedName name="_pm216">#REF!</definedName>
    <definedName name="_pm217">#REF!</definedName>
    <definedName name="_pm218">#REF!</definedName>
    <definedName name="_pm219">#REF!</definedName>
    <definedName name="_pm220">#REF!</definedName>
    <definedName name="_pm221">#REF!</definedName>
    <definedName name="_pm222">#REF!</definedName>
    <definedName name="_pm223">#REF!</definedName>
    <definedName name="_pm224">#REF!</definedName>
    <definedName name="_pm225">#REF!</definedName>
    <definedName name="_pm226">#REF!</definedName>
    <definedName name="_r">#N/A</definedName>
    <definedName name="_Regression_Int" hidden="1">1</definedName>
    <definedName name="_set08">#REF!</definedName>
    <definedName name="_set7" localSheetId="0">#REF!</definedName>
    <definedName name="_set7">#REF!</definedName>
    <definedName name="_Sort" localSheetId="0" hidden="1">#REF!</definedName>
    <definedName name="_Sort" hidden="1">#REF!</definedName>
    <definedName name="_Tipo">1</definedName>
    <definedName name="a" localSheetId="0">#REF!</definedName>
    <definedName name="a">#REF!</definedName>
    <definedName name="AAA">#REF!</definedName>
    <definedName name="aaaa">#REF!</definedName>
    <definedName name="aaaaaaaaaaa">#REF!</definedName>
    <definedName name="abr" localSheetId="0">#REF!</definedName>
    <definedName name="abr">#REF!</definedName>
    <definedName name="abril10">#REF!</definedName>
    <definedName name="abril2008">#REF!</definedName>
    <definedName name="AccessDatabase" hidden="1">"C:\DECIDE98\UNIÃO 2xls.mdb"</definedName>
    <definedName name="ACCOUNTS_DB">#REF!</definedName>
    <definedName name="AÇOPALMAII">#REF!</definedName>
    <definedName name="ad" localSheetId="0" hidden="1">#REF!</definedName>
    <definedName name="ad" hidden="1">#REF!</definedName>
    <definedName name="ADICIONAIS" localSheetId="0">#REF!</definedName>
    <definedName name="ADICIONAIS">#REF!</definedName>
    <definedName name="ago" localSheetId="0">#REF!</definedName>
    <definedName name="ago">#REF!</definedName>
    <definedName name="agosto">#REF!</definedName>
    <definedName name="agosto2008">#REF!</definedName>
    <definedName name="Agosto2010">#REF!</definedName>
    <definedName name="AMARELO" localSheetId="0">#REF!</definedName>
    <definedName name="AMARELO">#REF!</definedName>
    <definedName name="AMEIXA" localSheetId="0">#REF!</definedName>
    <definedName name="AMEIXA">#REF!</definedName>
    <definedName name="Amortização">#REF!</definedName>
    <definedName name="area" localSheetId="0">#REF!</definedName>
    <definedName name="area">#REF!</definedName>
    <definedName name="_xlnm.Print_Area" localSheetId="0">#REF!</definedName>
    <definedName name="_xlnm.Print_Area">#REF!</definedName>
    <definedName name="area_de_impressaoEST" localSheetId="0">#REF!</definedName>
    <definedName name="area_de_impressaoEST">#REF!</definedName>
    <definedName name="Área_impressão_DIR" localSheetId="0">#REF!</definedName>
    <definedName name="Área_impressão_DIR">#REF!</definedName>
    <definedName name="ATIVIDADE" localSheetId="0">#REF!</definedName>
    <definedName name="ATIVIDADE">#REF!</definedName>
    <definedName name="AZUL" localSheetId="0">#REF!</definedName>
    <definedName name="AZUL">#REF!</definedName>
    <definedName name="b" localSheetId="0">#REF!</definedName>
    <definedName name="b">#REF!</definedName>
    <definedName name="BANCO_CENTRAL_DO_BRASIL">#REF!</definedName>
    <definedName name="_xlnm.Database">#REF!</definedName>
    <definedName name="BANRORAIMA_PMBOAVISTA">#REF!</definedName>
    <definedName name="BBB">#REF!</definedName>
    <definedName name="BLPH10" localSheetId="0" hidden="1">#REF!</definedName>
    <definedName name="BLPH10" hidden="1">#REF!</definedName>
    <definedName name="BLPH100" localSheetId="0" hidden="1">#REF!</definedName>
    <definedName name="BLPH100" hidden="1">#REF!</definedName>
    <definedName name="BLPH101" localSheetId="0" hidden="1">#REF!</definedName>
    <definedName name="BLPH101" hidden="1">#REF!</definedName>
    <definedName name="BLPH102" localSheetId="0" hidden="1">#REF!</definedName>
    <definedName name="BLPH102" hidden="1">#REF!</definedName>
    <definedName name="BLPH103" localSheetId="0" hidden="1">#REF!</definedName>
    <definedName name="BLPH103" hidden="1">#REF!</definedName>
    <definedName name="BLPH104" localSheetId="0" hidden="1">#REF!</definedName>
    <definedName name="BLPH104" hidden="1">#REF!</definedName>
    <definedName name="BLPH105" localSheetId="0" hidden="1">#REF!</definedName>
    <definedName name="BLPH105" hidden="1">#REF!</definedName>
    <definedName name="BLPH106" localSheetId="0" hidden="1">#REF!</definedName>
    <definedName name="BLPH106" hidden="1">#REF!</definedName>
    <definedName name="BLPH107" localSheetId="0" hidden="1">#REF!</definedName>
    <definedName name="BLPH107" hidden="1">#REF!</definedName>
    <definedName name="BLPH108" localSheetId="0" hidden="1">#REF!</definedName>
    <definedName name="BLPH108" hidden="1">#REF!</definedName>
    <definedName name="BLPH109" localSheetId="0" hidden="1">#REF!</definedName>
    <definedName name="BLPH109" hidden="1">#REF!</definedName>
    <definedName name="BLPH11" localSheetId="0" hidden="1">#REF!</definedName>
    <definedName name="BLPH11" hidden="1">#REF!</definedName>
    <definedName name="BLPH111" localSheetId="0" hidden="1">#REF!</definedName>
    <definedName name="BLPH111" hidden="1">#REF!</definedName>
    <definedName name="BLPH112" localSheetId="0" hidden="1">#REF!</definedName>
    <definedName name="BLPH112" hidden="1">#REF!</definedName>
    <definedName name="BLPH113" localSheetId="0" hidden="1">#REF!</definedName>
    <definedName name="BLPH113" hidden="1">#REF!</definedName>
    <definedName name="BLPH114" localSheetId="0" hidden="1">#REF!</definedName>
    <definedName name="BLPH114" hidden="1">#REF!</definedName>
    <definedName name="BLPH115" localSheetId="0" hidden="1">#REF!</definedName>
    <definedName name="BLPH115" hidden="1">#REF!</definedName>
    <definedName name="BLPH116" localSheetId="0" hidden="1">#REF!</definedName>
    <definedName name="BLPH116" hidden="1">#REF!</definedName>
    <definedName name="BLPH117" localSheetId="0" hidden="1">#REF!</definedName>
    <definedName name="BLPH117" hidden="1">#REF!</definedName>
    <definedName name="BLPH118" localSheetId="0" hidden="1">#REF!</definedName>
    <definedName name="BLPH118" hidden="1">#REF!</definedName>
    <definedName name="BLPH119" localSheetId="0" hidden="1">#REF!</definedName>
    <definedName name="BLPH119" hidden="1">#REF!</definedName>
    <definedName name="BLPH12" localSheetId="0" hidden="1">#REF!</definedName>
    <definedName name="BLPH12" hidden="1">#REF!</definedName>
    <definedName name="BLPH120" localSheetId="0" hidden="1">#REF!</definedName>
    <definedName name="BLPH120" hidden="1">#REF!</definedName>
    <definedName name="BLPH121" localSheetId="0" hidden="1">#REF!</definedName>
    <definedName name="BLPH121" hidden="1">#REF!</definedName>
    <definedName name="BLPH122" localSheetId="0" hidden="1">#REF!</definedName>
    <definedName name="BLPH122" hidden="1">#REF!</definedName>
    <definedName name="BLPH123" localSheetId="0" hidden="1">#REF!</definedName>
    <definedName name="BLPH123" hidden="1">#REF!</definedName>
    <definedName name="BLPH124" localSheetId="0" hidden="1">#REF!</definedName>
    <definedName name="BLPH124" hidden="1">#REF!</definedName>
    <definedName name="BLPH125" localSheetId="0" hidden="1">#REF!</definedName>
    <definedName name="BLPH125" hidden="1">#REF!</definedName>
    <definedName name="BLPH126" localSheetId="0" hidden="1">#REF!</definedName>
    <definedName name="BLPH126" hidden="1">#REF!</definedName>
    <definedName name="BLPH127" localSheetId="0" hidden="1">#REF!</definedName>
    <definedName name="BLPH127" hidden="1">#REF!</definedName>
    <definedName name="BLPH128" localSheetId="0" hidden="1">#REF!</definedName>
    <definedName name="BLPH128" hidden="1">#REF!</definedName>
    <definedName name="BLPH129" localSheetId="0" hidden="1">#REF!</definedName>
    <definedName name="BLPH129" hidden="1">#REF!</definedName>
    <definedName name="BLPH13" localSheetId="0" hidden="1">#REF!</definedName>
    <definedName name="BLPH13" hidden="1">#REF!</definedName>
    <definedName name="BLPH130" localSheetId="0" hidden="1">#REF!</definedName>
    <definedName name="BLPH130" hidden="1">#REF!</definedName>
    <definedName name="BLPH131" localSheetId="0" hidden="1">#REF!</definedName>
    <definedName name="BLPH131" hidden="1">#REF!</definedName>
    <definedName name="BLPH132" localSheetId="0" hidden="1">#REF!</definedName>
    <definedName name="BLPH132" hidden="1">#REF!</definedName>
    <definedName name="BLPH133" localSheetId="0" hidden="1">#REF!</definedName>
    <definedName name="BLPH133" hidden="1">#REF!</definedName>
    <definedName name="BLPH134" localSheetId="0" hidden="1">#REF!</definedName>
    <definedName name="BLPH134" hidden="1">#REF!</definedName>
    <definedName name="BLPH135" localSheetId="0" hidden="1">#REF!</definedName>
    <definedName name="BLPH135" hidden="1">#REF!</definedName>
    <definedName name="BLPH136" localSheetId="0" hidden="1">#REF!</definedName>
    <definedName name="BLPH136" hidden="1">#REF!</definedName>
    <definedName name="BLPH137" localSheetId="0" hidden="1">#REF!</definedName>
    <definedName name="BLPH137" hidden="1">#REF!</definedName>
    <definedName name="BLPH138" localSheetId="0" hidden="1">#REF!</definedName>
    <definedName name="BLPH138" hidden="1">#REF!</definedName>
    <definedName name="BLPH139" localSheetId="0" hidden="1">#REF!</definedName>
    <definedName name="BLPH139" hidden="1">#REF!</definedName>
    <definedName name="BLPH14" localSheetId="0" hidden="1">#REF!</definedName>
    <definedName name="BLPH14" hidden="1">#REF!</definedName>
    <definedName name="BLPH140" localSheetId="0" hidden="1">#REF!</definedName>
    <definedName name="BLPH140" hidden="1">#REF!</definedName>
    <definedName name="BLPH141" localSheetId="0" hidden="1">#REF!</definedName>
    <definedName name="BLPH141" hidden="1">#REF!</definedName>
    <definedName name="BLPH142" localSheetId="0" hidden="1">#REF!</definedName>
    <definedName name="BLPH142" hidden="1">#REF!</definedName>
    <definedName name="BLPH143" localSheetId="0" hidden="1">#REF!</definedName>
    <definedName name="BLPH143" hidden="1">#REF!</definedName>
    <definedName name="BLPH144" localSheetId="0" hidden="1">#REF!</definedName>
    <definedName name="BLPH144" hidden="1">#REF!</definedName>
    <definedName name="BLPH144B" localSheetId="0" hidden="1">#REF!</definedName>
    <definedName name="BLPH144B" hidden="1">#REF!</definedName>
    <definedName name="BLPH145" localSheetId="0" hidden="1">#REF!</definedName>
    <definedName name="BLPH145" hidden="1">#REF!</definedName>
    <definedName name="BLPH146" localSheetId="0" hidden="1">#REF!</definedName>
    <definedName name="BLPH146" hidden="1">#REF!</definedName>
    <definedName name="BLPH147" localSheetId="0" hidden="1">#REF!</definedName>
    <definedName name="BLPH147" hidden="1">#REF!</definedName>
    <definedName name="BLPH148" localSheetId="0" hidden="1">#REF!</definedName>
    <definedName name="BLPH148" hidden="1">#REF!</definedName>
    <definedName name="BLPH149" localSheetId="0" hidden="1">#REF!</definedName>
    <definedName name="BLPH149" hidden="1">#REF!</definedName>
    <definedName name="BLPH15" localSheetId="0" hidden="1">#REF!</definedName>
    <definedName name="BLPH15" hidden="1">#REF!</definedName>
    <definedName name="BLPH150" localSheetId="0" hidden="1">#REF!</definedName>
    <definedName name="BLPH150" hidden="1">#REF!</definedName>
    <definedName name="BLPH151" localSheetId="0" hidden="1">#REF!</definedName>
    <definedName name="BLPH151" hidden="1">#REF!</definedName>
    <definedName name="BLPH152" localSheetId="0" hidden="1">#REF!</definedName>
    <definedName name="BLPH152" hidden="1">#REF!</definedName>
    <definedName name="BLPH153" localSheetId="0" hidden="1">#REF!</definedName>
    <definedName name="BLPH153" hidden="1">#REF!</definedName>
    <definedName name="BLPH154" localSheetId="0" hidden="1">#REF!</definedName>
    <definedName name="BLPH154" hidden="1">#REF!</definedName>
    <definedName name="BLPH155" localSheetId="0" hidden="1">#REF!</definedName>
    <definedName name="BLPH155" hidden="1">#REF!</definedName>
    <definedName name="BLPH156" localSheetId="0" hidden="1">#REF!</definedName>
    <definedName name="BLPH156" hidden="1">#REF!</definedName>
    <definedName name="BLPH157" localSheetId="0" hidden="1">#REF!</definedName>
    <definedName name="BLPH157" hidden="1">#REF!</definedName>
    <definedName name="BLPH158" localSheetId="0" hidden="1">#REF!</definedName>
    <definedName name="BLPH158" hidden="1">#REF!</definedName>
    <definedName name="BLPH159" localSheetId="0" hidden="1">#REF!</definedName>
    <definedName name="BLPH159" hidden="1">#REF!</definedName>
    <definedName name="BLPH15B" localSheetId="0" hidden="1">#REF!</definedName>
    <definedName name="BLPH15B" hidden="1">#REF!</definedName>
    <definedName name="BLPH16" localSheetId="0" hidden="1">#REF!</definedName>
    <definedName name="BLPH16" hidden="1">#REF!</definedName>
    <definedName name="BLPH160" localSheetId="0" hidden="1">#REF!</definedName>
    <definedName name="BLPH160" hidden="1">#REF!</definedName>
    <definedName name="BLPH161" localSheetId="0" hidden="1">#REF!</definedName>
    <definedName name="BLPH161" hidden="1">#REF!</definedName>
    <definedName name="BLPH162" localSheetId="0" hidden="1">#REF!</definedName>
    <definedName name="BLPH162" hidden="1">#REF!</definedName>
    <definedName name="BLPH163" localSheetId="0" hidden="1">#REF!</definedName>
    <definedName name="BLPH163" hidden="1">#REF!</definedName>
    <definedName name="BLPH164" localSheetId="0" hidden="1">#REF!</definedName>
    <definedName name="BLPH164" hidden="1">#REF!</definedName>
    <definedName name="BLPH165" localSheetId="0" hidden="1">#REF!</definedName>
    <definedName name="BLPH165" hidden="1">#REF!</definedName>
    <definedName name="BLPH166" localSheetId="0" hidden="1">#REF!</definedName>
    <definedName name="BLPH166" hidden="1">#REF!</definedName>
    <definedName name="BLPH167" localSheetId="0" hidden="1">#REF!</definedName>
    <definedName name="BLPH167" hidden="1">#REF!</definedName>
    <definedName name="BLPH168" localSheetId="0" hidden="1">#REF!</definedName>
    <definedName name="BLPH168" hidden="1">#REF!</definedName>
    <definedName name="BLPH169" localSheetId="0" hidden="1">#REF!</definedName>
    <definedName name="BLPH169" hidden="1">#REF!</definedName>
    <definedName name="BLPH17" localSheetId="0" hidden="1">#REF!</definedName>
    <definedName name="BLPH17" hidden="1">#REF!</definedName>
    <definedName name="BLPH170" localSheetId="0" hidden="1">#REF!</definedName>
    <definedName name="BLPH170" hidden="1">#REF!</definedName>
    <definedName name="BLPH171" localSheetId="0" hidden="1">#REF!</definedName>
    <definedName name="BLPH171" hidden="1">#REF!</definedName>
    <definedName name="BLPH172" localSheetId="0" hidden="1">#REF!</definedName>
    <definedName name="BLPH172" hidden="1">#REF!</definedName>
    <definedName name="BLPH173" localSheetId="0" hidden="1">#REF!</definedName>
    <definedName name="BLPH173" hidden="1">#REF!</definedName>
    <definedName name="BLPH174" localSheetId="0" hidden="1">#REF!</definedName>
    <definedName name="BLPH174" hidden="1">#REF!</definedName>
    <definedName name="BLPH175" localSheetId="0" hidden="1">#REF!</definedName>
    <definedName name="BLPH175" hidden="1">#REF!</definedName>
    <definedName name="BLPH176" localSheetId="0" hidden="1">#REF!</definedName>
    <definedName name="BLPH176" hidden="1">#REF!</definedName>
    <definedName name="BLPH177" localSheetId="0" hidden="1">#REF!</definedName>
    <definedName name="BLPH177" hidden="1">#REF!</definedName>
    <definedName name="BLPH178" localSheetId="0" hidden="1">#REF!</definedName>
    <definedName name="BLPH178" hidden="1">#REF!</definedName>
    <definedName name="BLPH179" localSheetId="0" hidden="1">#REF!</definedName>
    <definedName name="BLPH179" hidden="1">#REF!</definedName>
    <definedName name="BLPH18" localSheetId="0" hidden="1">#REF!</definedName>
    <definedName name="BLPH18" hidden="1">#REF!</definedName>
    <definedName name="BLPH180" localSheetId="0" hidden="1">#REF!</definedName>
    <definedName name="BLPH180" hidden="1">#REF!</definedName>
    <definedName name="BLPH181" localSheetId="0" hidden="1">#REF!</definedName>
    <definedName name="BLPH181" hidden="1">#REF!</definedName>
    <definedName name="BLPH182" localSheetId="0" hidden="1">#REF!</definedName>
    <definedName name="BLPH182" hidden="1">#REF!</definedName>
    <definedName name="BLPH183" localSheetId="0" hidden="1">#REF!</definedName>
    <definedName name="BLPH183" hidden="1">#REF!</definedName>
    <definedName name="BLPH184" localSheetId="0" hidden="1">#REF!</definedName>
    <definedName name="BLPH184" hidden="1">#REF!</definedName>
    <definedName name="BLPH185" localSheetId="0" hidden="1">#REF!</definedName>
    <definedName name="BLPH185" hidden="1">#REF!</definedName>
    <definedName name="BLPH186" localSheetId="0" hidden="1">#REF!</definedName>
    <definedName name="BLPH186" hidden="1">#REF!</definedName>
    <definedName name="BLPH187" localSheetId="0" hidden="1">#REF!</definedName>
    <definedName name="BLPH187" hidden="1">#REF!</definedName>
    <definedName name="BLPH188" localSheetId="0" hidden="1">#REF!</definedName>
    <definedName name="BLPH188" hidden="1">#REF!</definedName>
    <definedName name="BLPH189" localSheetId="0" hidden="1">#REF!</definedName>
    <definedName name="BLPH189" hidden="1">#REF!</definedName>
    <definedName name="BLPH19" localSheetId="0" hidden="1">#REF!</definedName>
    <definedName name="BLPH19" hidden="1">#REF!</definedName>
    <definedName name="BLPH190" localSheetId="0" hidden="1">#REF!</definedName>
    <definedName name="BLPH190" hidden="1">#REF!</definedName>
    <definedName name="BLPH191" localSheetId="0" hidden="1">#REF!</definedName>
    <definedName name="BLPH191" hidden="1">#REF!</definedName>
    <definedName name="BLPH192" localSheetId="0" hidden="1">#REF!</definedName>
    <definedName name="BLPH192" hidden="1">#REF!</definedName>
    <definedName name="BLPH193" localSheetId="0" hidden="1">#REF!</definedName>
    <definedName name="BLPH193" hidden="1">#REF!</definedName>
    <definedName name="BLPH194" localSheetId="0" hidden="1">#REF!</definedName>
    <definedName name="BLPH194" hidden="1">#REF!</definedName>
    <definedName name="BLPH195" localSheetId="0" hidden="1">#REF!</definedName>
    <definedName name="BLPH195" hidden="1">#REF!</definedName>
    <definedName name="BLPH196" localSheetId="0" hidden="1">#REF!</definedName>
    <definedName name="BLPH196" hidden="1">#REF!</definedName>
    <definedName name="BLPH197" localSheetId="0" hidden="1">#REF!</definedName>
    <definedName name="BLPH197" hidden="1">#REF!</definedName>
    <definedName name="BLPH198" localSheetId="0" hidden="1">#REF!</definedName>
    <definedName name="BLPH198" hidden="1">#REF!</definedName>
    <definedName name="BLPH199" localSheetId="0" hidden="1">#REF!</definedName>
    <definedName name="BLPH199" hidden="1">#REF!</definedName>
    <definedName name="BLPH19B" localSheetId="0" hidden="1">#REF!</definedName>
    <definedName name="BLPH19B" hidden="1">#REF!</definedName>
    <definedName name="BLPH20" localSheetId="0" hidden="1">#REF!</definedName>
    <definedName name="BLPH20" hidden="1">#REF!</definedName>
    <definedName name="BLPH200" localSheetId="0" hidden="1">#REF!</definedName>
    <definedName name="BLPH200" hidden="1">#REF!</definedName>
    <definedName name="BLPH201" localSheetId="0" hidden="1">#REF!</definedName>
    <definedName name="BLPH201" hidden="1">#REF!</definedName>
    <definedName name="BLPH202" localSheetId="0" hidden="1">#REF!</definedName>
    <definedName name="BLPH202" hidden="1">#REF!</definedName>
    <definedName name="BLPH203" localSheetId="0" hidden="1">#REF!</definedName>
    <definedName name="BLPH203" hidden="1">#REF!</definedName>
    <definedName name="BLPH204" localSheetId="0" hidden="1">#REF!</definedName>
    <definedName name="BLPH204" hidden="1">#REF!</definedName>
    <definedName name="BLPH205" localSheetId="0" hidden="1">#REF!</definedName>
    <definedName name="BLPH205" hidden="1">#REF!</definedName>
    <definedName name="BLPH206" localSheetId="0" hidden="1">#REF!</definedName>
    <definedName name="BLPH206" hidden="1">#REF!</definedName>
    <definedName name="BLPH207" localSheetId="0" hidden="1">#REF!</definedName>
    <definedName name="BLPH207" hidden="1">#REF!</definedName>
    <definedName name="BLPH208" localSheetId="0" hidden="1">#REF!</definedName>
    <definedName name="BLPH208" hidden="1">#REF!</definedName>
    <definedName name="BLPH209" localSheetId="0" hidden="1">#REF!</definedName>
    <definedName name="BLPH209" hidden="1">#REF!</definedName>
    <definedName name="BLPH21" localSheetId="0" hidden="1">#REF!</definedName>
    <definedName name="BLPH21" hidden="1">#REF!</definedName>
    <definedName name="BLPH210" localSheetId="0" hidden="1">#REF!</definedName>
    <definedName name="BLPH210" hidden="1">#REF!</definedName>
    <definedName name="BLPH211" localSheetId="0" hidden="1">#REF!</definedName>
    <definedName name="BLPH211" hidden="1">#REF!</definedName>
    <definedName name="BLPH212" localSheetId="0" hidden="1">#REF!</definedName>
    <definedName name="BLPH212" hidden="1">#REF!</definedName>
    <definedName name="BLPH213" localSheetId="0" hidden="1">#REF!</definedName>
    <definedName name="BLPH213" hidden="1">#REF!</definedName>
    <definedName name="BLPH22" localSheetId="0" hidden="1">#REF!</definedName>
    <definedName name="BLPH22" hidden="1">#REF!</definedName>
    <definedName name="BLPH23" localSheetId="0" hidden="1">#REF!</definedName>
    <definedName name="BLPH23" hidden="1">#REF!</definedName>
    <definedName name="BLPH24" localSheetId="0" hidden="1">#REF!</definedName>
    <definedName name="BLPH24" hidden="1">#REF!</definedName>
    <definedName name="BLPH25" localSheetId="0" hidden="1">#REF!</definedName>
    <definedName name="BLPH25" hidden="1">#REF!</definedName>
    <definedName name="BLPH26" localSheetId="0" hidden="1">#REF!</definedName>
    <definedName name="BLPH26" hidden="1">#REF!</definedName>
    <definedName name="BLPH27" localSheetId="0" hidden="1">#REF!</definedName>
    <definedName name="BLPH27" hidden="1">#REF!</definedName>
    <definedName name="BLPH28" localSheetId="0" hidden="1">#REF!</definedName>
    <definedName name="BLPH28" hidden="1">#REF!</definedName>
    <definedName name="BLPH29" localSheetId="0" hidden="1">#REF!</definedName>
    <definedName name="BLPH29" hidden="1">#REF!</definedName>
    <definedName name="BLPH30" localSheetId="0" hidden="1">#REF!</definedName>
    <definedName name="BLPH30" hidden="1">#REF!</definedName>
    <definedName name="BLPH31" localSheetId="0" hidden="1">#REF!</definedName>
    <definedName name="BLPH31" hidden="1">#REF!</definedName>
    <definedName name="BLPH32" localSheetId="0" hidden="1">#REF!</definedName>
    <definedName name="BLPH32" hidden="1">#REF!</definedName>
    <definedName name="BLPH33" localSheetId="0" hidden="1">#REF!</definedName>
    <definedName name="BLPH33" hidden="1">#REF!</definedName>
    <definedName name="BLPH34" localSheetId="0" hidden="1">#REF!</definedName>
    <definedName name="BLPH34" hidden="1">#REF!</definedName>
    <definedName name="BLPH35" localSheetId="0" hidden="1">#REF!</definedName>
    <definedName name="BLPH35" hidden="1">#REF!</definedName>
    <definedName name="BLPH36" localSheetId="0" hidden="1">#REF!</definedName>
    <definedName name="BLPH36" hidden="1">#REF!</definedName>
    <definedName name="BLPH37" localSheetId="0" hidden="1">#REF!</definedName>
    <definedName name="BLPH37" hidden="1">#REF!</definedName>
    <definedName name="BLPH38" localSheetId="0" hidden="1">#REF!</definedName>
    <definedName name="BLPH38" hidden="1">#REF!</definedName>
    <definedName name="BLPH39" localSheetId="0" hidden="1">#REF!</definedName>
    <definedName name="BLPH39" hidden="1">#REF!</definedName>
    <definedName name="BLPH4" localSheetId="0" hidden="1">#REF!</definedName>
    <definedName name="BLPH4" hidden="1">#REF!</definedName>
    <definedName name="BLPH40" localSheetId="0" hidden="1">#REF!</definedName>
    <definedName name="BLPH40" hidden="1">#REF!</definedName>
    <definedName name="BLPH41" localSheetId="0" hidden="1">#REF!</definedName>
    <definedName name="BLPH41" hidden="1">#REF!</definedName>
    <definedName name="BLPH42" localSheetId="0" hidden="1">#REF!</definedName>
    <definedName name="BLPH42" hidden="1">#REF!</definedName>
    <definedName name="BLPH43" localSheetId="0" hidden="1">#REF!</definedName>
    <definedName name="BLPH43" hidden="1">#REF!</definedName>
    <definedName name="BLPH44" localSheetId="0" hidden="1">#REF!</definedName>
    <definedName name="BLPH44" hidden="1">#REF!</definedName>
    <definedName name="BLPH45" localSheetId="0" hidden="1">#REF!</definedName>
    <definedName name="BLPH45" hidden="1">#REF!</definedName>
    <definedName name="BLPH46" localSheetId="0" hidden="1">#REF!</definedName>
    <definedName name="BLPH46" hidden="1">#REF!</definedName>
    <definedName name="BLPH47" localSheetId="0" hidden="1">#REF!</definedName>
    <definedName name="BLPH47" hidden="1">#REF!</definedName>
    <definedName name="BLPH48" localSheetId="0" hidden="1">#REF!</definedName>
    <definedName name="BLPH48" hidden="1">#REF!</definedName>
    <definedName name="BLPH49" localSheetId="0" hidden="1">#REF!</definedName>
    <definedName name="BLPH49" hidden="1">#REF!</definedName>
    <definedName name="BLPH5" localSheetId="0" hidden="1">#REF!</definedName>
    <definedName name="BLPH5" hidden="1">#REF!</definedName>
    <definedName name="BLPH50" localSheetId="0" hidden="1">#REF!</definedName>
    <definedName name="BLPH50" hidden="1">#REF!</definedName>
    <definedName name="BLPH51" localSheetId="0" hidden="1">#REF!</definedName>
    <definedName name="BLPH51" hidden="1">#REF!</definedName>
    <definedName name="BLPH52" localSheetId="0" hidden="1">#REF!</definedName>
    <definedName name="BLPH52" hidden="1">#REF!</definedName>
    <definedName name="BLPH53" localSheetId="0" hidden="1">#REF!</definedName>
    <definedName name="BLPH53" hidden="1">#REF!</definedName>
    <definedName name="BLPH54" localSheetId="0" hidden="1">#REF!</definedName>
    <definedName name="BLPH54" hidden="1">#REF!</definedName>
    <definedName name="BLPH55" localSheetId="0" hidden="1">#REF!</definedName>
    <definedName name="BLPH55" hidden="1">#REF!</definedName>
    <definedName name="BLPH56" localSheetId="0" hidden="1">#REF!</definedName>
    <definedName name="BLPH56" hidden="1">#REF!</definedName>
    <definedName name="BLPH57" localSheetId="0" hidden="1">#REF!</definedName>
    <definedName name="BLPH57" hidden="1">#REF!</definedName>
    <definedName name="BLPH58" localSheetId="0" hidden="1">#REF!</definedName>
    <definedName name="BLPH58" hidden="1">#REF!</definedName>
    <definedName name="BLPH59" localSheetId="0" hidden="1">#REF!</definedName>
    <definedName name="BLPH59" hidden="1">#REF!</definedName>
    <definedName name="BLPH6" localSheetId="0" hidden="1">#REF!</definedName>
    <definedName name="BLPH6" hidden="1">#REF!</definedName>
    <definedName name="BLPH60" localSheetId="0" hidden="1">#REF!</definedName>
    <definedName name="BLPH60" hidden="1">#REF!</definedName>
    <definedName name="BLPH61" localSheetId="0" hidden="1">#REF!</definedName>
    <definedName name="BLPH61" hidden="1">#REF!</definedName>
    <definedName name="BLPH62" localSheetId="0" hidden="1">#REF!</definedName>
    <definedName name="BLPH62" hidden="1">#REF!</definedName>
    <definedName name="BLPH63" localSheetId="0" hidden="1">#REF!</definedName>
    <definedName name="BLPH63" hidden="1">#REF!</definedName>
    <definedName name="BLPH64" localSheetId="0" hidden="1">#REF!</definedName>
    <definedName name="BLPH64" hidden="1">#REF!</definedName>
    <definedName name="BLPH65" localSheetId="0" hidden="1">#REF!</definedName>
    <definedName name="BLPH65" hidden="1">#REF!</definedName>
    <definedName name="BLPH66" localSheetId="0" hidden="1">#REF!</definedName>
    <definedName name="BLPH66" hidden="1">#REF!</definedName>
    <definedName name="BLPH67" localSheetId="0" hidden="1">#REF!</definedName>
    <definedName name="BLPH67" hidden="1">#REF!</definedName>
    <definedName name="BLPH68" localSheetId="0" hidden="1">#REF!</definedName>
    <definedName name="BLPH68" hidden="1">#REF!</definedName>
    <definedName name="BLPH69" localSheetId="0" hidden="1">#REF!</definedName>
    <definedName name="BLPH69" hidden="1">#REF!</definedName>
    <definedName name="BLPH7" localSheetId="0" hidden="1">#REF!</definedName>
    <definedName name="BLPH7" hidden="1">#REF!</definedName>
    <definedName name="BLPH70" localSheetId="0" hidden="1">#REF!</definedName>
    <definedName name="BLPH70" hidden="1">#REF!</definedName>
    <definedName name="BLPH71" localSheetId="0" hidden="1">#REF!</definedName>
    <definedName name="BLPH71" hidden="1">#REF!</definedName>
    <definedName name="BLPH72" localSheetId="0" hidden="1">#REF!</definedName>
    <definedName name="BLPH72" hidden="1">#REF!</definedName>
    <definedName name="BLPH73" localSheetId="0" hidden="1">#REF!</definedName>
    <definedName name="BLPH73" hidden="1">#REF!</definedName>
    <definedName name="BLPH74" localSheetId="0" hidden="1">#REF!</definedName>
    <definedName name="BLPH74" hidden="1">#REF!</definedName>
    <definedName name="BLPH75" localSheetId="0" hidden="1">#REF!</definedName>
    <definedName name="BLPH75" hidden="1">#REF!</definedName>
    <definedName name="BLPH76" localSheetId="0" hidden="1">#REF!</definedName>
    <definedName name="BLPH76" hidden="1">#REF!</definedName>
    <definedName name="BLPH77" localSheetId="0" hidden="1">#REF!</definedName>
    <definedName name="BLPH77" hidden="1">#REF!</definedName>
    <definedName name="BLPH78" localSheetId="0" hidden="1">#REF!</definedName>
    <definedName name="BLPH78" hidden="1">#REF!</definedName>
    <definedName name="BLPH79" localSheetId="0" hidden="1">#REF!</definedName>
    <definedName name="BLPH79" hidden="1">#REF!</definedName>
    <definedName name="BLPH8" localSheetId="0" hidden="1">#REF!</definedName>
    <definedName name="BLPH8" hidden="1">#REF!</definedName>
    <definedName name="BLPH80" localSheetId="0" hidden="1">#REF!</definedName>
    <definedName name="BLPH80" hidden="1">#REF!</definedName>
    <definedName name="BLPH81" localSheetId="0" hidden="1">#REF!</definedName>
    <definedName name="BLPH81" hidden="1">#REF!</definedName>
    <definedName name="BLPH82" localSheetId="0" hidden="1">#REF!</definedName>
    <definedName name="BLPH82" hidden="1">#REF!</definedName>
    <definedName name="BLPH83" localSheetId="0" hidden="1">#REF!</definedName>
    <definedName name="BLPH83" hidden="1">#REF!</definedName>
    <definedName name="BLPH84" localSheetId="0" hidden="1">#REF!</definedName>
    <definedName name="BLPH84" hidden="1">#REF!</definedName>
    <definedName name="BLPH85" localSheetId="0" hidden="1">#REF!</definedName>
    <definedName name="BLPH85" hidden="1">#REF!</definedName>
    <definedName name="BLPH86" localSheetId="0" hidden="1">#REF!</definedName>
    <definedName name="BLPH86" hidden="1">#REF!</definedName>
    <definedName name="BLPH87" localSheetId="0" hidden="1">#REF!</definedName>
    <definedName name="BLPH87" hidden="1">#REF!</definedName>
    <definedName name="BLPH88" localSheetId="0" hidden="1">#REF!</definedName>
    <definedName name="BLPH88" hidden="1">#REF!</definedName>
    <definedName name="BLPH89" localSheetId="0" hidden="1">#REF!</definedName>
    <definedName name="BLPH89" hidden="1">#REF!</definedName>
    <definedName name="BLPH9" localSheetId="0" hidden="1">#REF!</definedName>
    <definedName name="BLPH9" hidden="1">#REF!</definedName>
    <definedName name="BLPH90" localSheetId="0" hidden="1">#REF!</definedName>
    <definedName name="BLPH90" hidden="1">#REF!</definedName>
    <definedName name="BLPH91" localSheetId="0" hidden="1">#REF!</definedName>
    <definedName name="BLPH91" hidden="1">#REF!</definedName>
    <definedName name="BLPH92" localSheetId="0" hidden="1">#REF!</definedName>
    <definedName name="BLPH92" hidden="1">#REF!</definedName>
    <definedName name="BLPH93" localSheetId="0" hidden="1">#REF!</definedName>
    <definedName name="BLPH93" hidden="1">#REF!</definedName>
    <definedName name="BLPH94" localSheetId="0" hidden="1">#REF!</definedName>
    <definedName name="BLPH94" hidden="1">#REF!</definedName>
    <definedName name="BLPH95" localSheetId="0" hidden="1">#REF!</definedName>
    <definedName name="BLPH95" hidden="1">#REF!</definedName>
    <definedName name="BLPH96" localSheetId="0" hidden="1">#REF!</definedName>
    <definedName name="BLPH96" hidden="1">#REF!</definedName>
    <definedName name="BLPH97" localSheetId="0" hidden="1">#REF!</definedName>
    <definedName name="BLPH97" hidden="1">#REF!</definedName>
    <definedName name="BLPH98" localSheetId="0" hidden="1">#REF!</definedName>
    <definedName name="BLPH98" hidden="1">#REF!</definedName>
    <definedName name="BLPH99" localSheetId="0" hidden="1">#REF!</definedName>
    <definedName name="BLPH99" hidden="1">#REF!</definedName>
    <definedName name="BNCC">#REF!</definedName>
    <definedName name="BNDESPAR">#REF!</definedName>
    <definedName name="BolCopin" localSheetId="0">#REF!,#REF!,#REF!</definedName>
    <definedName name="BolCopin">#REF!,#REF!,#REF!</definedName>
    <definedName name="BPC">#REF!</definedName>
    <definedName name="Brasil___Produto_Interno_Bruto___PIB" localSheetId="0">#REF!</definedName>
    <definedName name="Brasil___Produto_Interno_Bruto___PIB">#REF!</definedName>
    <definedName name="cambio">#REF!</definedName>
    <definedName name="Câmbio_por">OFFSET(#REF!,0,0,COUNTA(#REF!)-1)</definedName>
    <definedName name="CAPA" localSheetId="0">#REF!</definedName>
    <definedName name="CAPA">#REF!</definedName>
    <definedName name="ccc" localSheetId="0" hidden="1">#REF!</definedName>
    <definedName name="ccc" hidden="1">#REF!</definedName>
    <definedName name="cen_100">#REF!</definedName>
    <definedName name="cen_101">#REF!</definedName>
    <definedName name="cen_102">#REF!</definedName>
    <definedName name="cen_103">#REF!</definedName>
    <definedName name="cen_104">#REF!</definedName>
    <definedName name="cen_105">#REF!</definedName>
    <definedName name="cen_106">#REF!</definedName>
    <definedName name="cen_107">#REF!</definedName>
    <definedName name="cen_108">#REF!</definedName>
    <definedName name="cen_55">#REF!</definedName>
    <definedName name="cen_56">#REF!</definedName>
    <definedName name="cen_57">#REF!</definedName>
    <definedName name="cen_58">#REF!</definedName>
    <definedName name="cen_59">#REF!</definedName>
    <definedName name="cen_60">#REF!</definedName>
    <definedName name="cen_61">#REF!</definedName>
    <definedName name="cen_62">#REF!</definedName>
    <definedName name="cen_63">#REF!</definedName>
    <definedName name="cen_64">#REF!</definedName>
    <definedName name="cen_65">#REF!</definedName>
    <definedName name="cen_66">#REF!</definedName>
    <definedName name="cen_67">#REF!</definedName>
    <definedName name="cen_68">#REF!</definedName>
    <definedName name="cen_69">#REF!</definedName>
    <definedName name="cen_70">#REF!</definedName>
    <definedName name="cen_71">#REF!</definedName>
    <definedName name="cen_72">#REF!</definedName>
    <definedName name="cen_73">#REF!</definedName>
    <definedName name="cen_74">#REF!</definedName>
    <definedName name="cen_75">#REF!</definedName>
    <definedName name="cen_76">#REF!</definedName>
    <definedName name="cen_77">#REF!</definedName>
    <definedName name="cen_78">#REF!</definedName>
    <definedName name="cen_79">#REF!</definedName>
    <definedName name="cen_80">#REF!</definedName>
    <definedName name="cen_81">#REF!</definedName>
    <definedName name="cen_82">#REF!</definedName>
    <definedName name="cen_83">#REF!</definedName>
    <definedName name="cen_84">#REF!</definedName>
    <definedName name="cen_85">#REF!</definedName>
    <definedName name="cen_86">#REF!</definedName>
    <definedName name="cen_87">#REF!</definedName>
    <definedName name="cen_88">#REF!</definedName>
    <definedName name="cen_89">#REF!</definedName>
    <definedName name="cen_90">#REF!</definedName>
    <definedName name="cen_91">#REF!</definedName>
    <definedName name="cen_92">#REF!</definedName>
    <definedName name="cen_93">#REF!</definedName>
    <definedName name="cen_94">#REF!</definedName>
    <definedName name="cen_95">#REF!</definedName>
    <definedName name="cen_96">#REF!</definedName>
    <definedName name="cen_97">#REF!</definedName>
    <definedName name="cen_98">#REF!</definedName>
    <definedName name="cen_99">#REF!</definedName>
    <definedName name="cen_rec_100">#REF!</definedName>
    <definedName name="cen_rec_101">#REF!</definedName>
    <definedName name="cen_rec_102">#REF!</definedName>
    <definedName name="cen_rec_103">#REF!</definedName>
    <definedName name="cen_rec_104">#REF!</definedName>
    <definedName name="cen_rec_105">#REF!</definedName>
    <definedName name="cen_rec_106">#REF!</definedName>
    <definedName name="cen_rec_107">#REF!</definedName>
    <definedName name="cen_rec_108">#REF!</definedName>
    <definedName name="cen_rec_55">#REF!</definedName>
    <definedName name="cen_rec_56">#REF!</definedName>
    <definedName name="cen_rec_57">#REF!</definedName>
    <definedName name="cen_rec_58">#REF!</definedName>
    <definedName name="cen_rec_59">#REF!</definedName>
    <definedName name="cen_rec_60">#REF!</definedName>
    <definedName name="cen_rec_61">#REF!</definedName>
    <definedName name="cen_rec_62">#REF!</definedName>
    <definedName name="cen_rec_63">#REF!</definedName>
    <definedName name="cen_rec_64">#REF!</definedName>
    <definedName name="cen_rec_65">#REF!</definedName>
    <definedName name="cen_rec_66">#REF!</definedName>
    <definedName name="cen_rec_67">#REF!</definedName>
    <definedName name="cen_rec_68">#REF!</definedName>
    <definedName name="cen_rec_69">#REF!</definedName>
    <definedName name="cen_rec_70">#REF!</definedName>
    <definedName name="cen_rec_71">#REF!</definedName>
    <definedName name="cen_rec_72">#REF!</definedName>
    <definedName name="cen_rec_73">#REF!</definedName>
    <definedName name="cen_rec_74">#REF!</definedName>
    <definedName name="cen_rec_75">#REF!</definedName>
    <definedName name="cen_rec_76">#REF!</definedName>
    <definedName name="cen_rec_77">#REF!</definedName>
    <definedName name="cen_rec_78">#REF!</definedName>
    <definedName name="cen_rec_79">#REF!</definedName>
    <definedName name="cen_rec_80">#REF!</definedName>
    <definedName name="cen_rec_81">#REF!</definedName>
    <definedName name="cen_rec_82">#REF!</definedName>
    <definedName name="cen_rec_83">#REF!</definedName>
    <definedName name="cen_rec_84">#REF!</definedName>
    <definedName name="cen_rec_85">#REF!</definedName>
    <definedName name="cen_rec_86">#REF!</definedName>
    <definedName name="cen_rec_87">#REF!</definedName>
    <definedName name="cen_rec_88">#REF!</definedName>
    <definedName name="cen_rec_89">#REF!</definedName>
    <definedName name="cen_rec_90">#REF!</definedName>
    <definedName name="cen_rec_91">#REF!</definedName>
    <definedName name="cen_rec_92">#REF!</definedName>
    <definedName name="cen_rec_93">#REF!</definedName>
    <definedName name="cen_rec_94">#REF!</definedName>
    <definedName name="cen_rec_95">#REF!</definedName>
    <definedName name="cen_rec_96">#REF!</definedName>
    <definedName name="cen_rec_97">#REF!</definedName>
    <definedName name="cen_rec_98">#REF!</definedName>
    <definedName name="cen_rec_99">#REF!</definedName>
    <definedName name="Cenário_tendência">#REF!</definedName>
    <definedName name="CideCombustiveis">#REF!</definedName>
    <definedName name="CideRemessas">#REF!</definedName>
    <definedName name="CINZA" localSheetId="0">#REF!</definedName>
    <definedName name="CINZA">#REF!</definedName>
    <definedName name="COF">#N/A</definedName>
    <definedName name="COFINS">#REF!</definedName>
    <definedName name="ConcProg">#REF!</definedName>
    <definedName name="CONFERÊNCIA_2ÁreaTotal">#REF!,#REF!</definedName>
    <definedName name="CONFERÊNCIA_2TítCols">#REF!,#REF!</definedName>
    <definedName name="CSLL">#REF!</definedName>
    <definedName name="cstCountryNameColumn">2</definedName>
    <definedName name="cstDataColumn">13</definedName>
    <definedName name="cstDataRange">"I13:I242"</definedName>
    <definedName name="cstDisplayType">"G24"</definedName>
    <definedName name="cstNumDecimals">"G25"</definedName>
    <definedName name="cstReportNoteColumn">9</definedName>
    <definedName name="d" localSheetId="0">#REF!</definedName>
    <definedName name="d">#REF!</definedName>
    <definedName name="dados" localSheetId="0">#REF!</definedName>
    <definedName name="dados">#REF!</definedName>
    <definedName name="dados1" localSheetId="0">#REF!</definedName>
    <definedName name="dados1">#REF!</definedName>
    <definedName name="DATA">OFFSET(#REF!,0,0,COUNTA(#REF!)-1)</definedName>
    <definedName name="DATA_ing">OFFSET(#REF!,0,0,COUNTA(#REF!)-1)</definedName>
    <definedName name="DATA_por">OFFSET(#REF!,0,0,COUNTA(#REF!)-1)</definedName>
    <definedName name="dd">#REF!</definedName>
    <definedName name="DE_PARA_UOS" localSheetId="0">#REF!</definedName>
    <definedName name="DE_PARA_UOS">#REF!</definedName>
    <definedName name="DE_UOs" localSheetId="0">#REF!</definedName>
    <definedName name="DE_UOs">#REF!</definedName>
    <definedName name="dez" localSheetId="0">#REF!</definedName>
    <definedName name="dez">#REF!</definedName>
    <definedName name="dezembro">#REF!</definedName>
    <definedName name="dezembro08">#REF!</definedName>
    <definedName name="dfas" localSheetId="0">#REF!</definedName>
    <definedName name="dfas">#REF!</definedName>
    <definedName name="DIAATUAL">#REF!</definedName>
    <definedName name="DIARIO1B">#REF!</definedName>
    <definedName name="DIARIO1E">#REF!</definedName>
    <definedName name="DIARIO2A">#REF!</definedName>
    <definedName name="DIARIO2B">#REF!</definedName>
    <definedName name="DIARIO2E">#REF!</definedName>
    <definedName name="DiasBase">#REF!</definedName>
    <definedName name="DiasBase1">#REF!</definedName>
    <definedName name="DiasBase2">#REF!</definedName>
    <definedName name="DiasBase3">#REF!</definedName>
    <definedName name="DiasBase4">#REF!</definedName>
    <definedName name="dólar">#REF!</definedName>
    <definedName name="DPF" localSheetId="0" hidden="1">{#N/A,#N/A,FALSE,"DIVIG"}</definedName>
    <definedName name="DPF" hidden="1">{#N/A,#N/A,FALSE,"DIVIG"}</definedName>
    <definedName name="DPF_1" hidden="1">{#N/A,#N/A,FALSE,"DIVIG"}</definedName>
    <definedName name="dt" localSheetId="0">#REF!</definedName>
    <definedName name="dt">#REF!</definedName>
    <definedName name="e" localSheetId="0">#REF!</definedName>
    <definedName name="e">#REF!</definedName>
    <definedName name="EBTU">#REF!</definedName>
    <definedName name="Emissão">#REF!</definedName>
    <definedName name="emitido">#REF!</definedName>
    <definedName name="evol" localSheetId="0">#REF!</definedName>
    <definedName name="evol">#REF!</definedName>
    <definedName name="EXTERNO" localSheetId="0">#REF!</definedName>
    <definedName name="EXTERNO">#REF!</definedName>
    <definedName name="f" localSheetId="0">#REF!</definedName>
    <definedName name="f">#REF!</definedName>
    <definedName name="fdf" localSheetId="0">#REF!</definedName>
    <definedName name="fdf">#REF!</definedName>
    <definedName name="feriados">#REF!</definedName>
    <definedName name="fev" localSheetId="0">#REF!</definedName>
    <definedName name="fev">#REF!</definedName>
    <definedName name="fevereiro">#REF!</definedName>
    <definedName name="fevereiro08">#REF!</definedName>
    <definedName name="fevereiro09">#REF!</definedName>
    <definedName name="Fevereiro10">#REF!</definedName>
    <definedName name="FISCAL" localSheetId="0">#REF!</definedName>
    <definedName name="FISCAL">#REF!</definedName>
    <definedName name="Fram_TIR">#REF!</definedName>
    <definedName name="fsdf" localSheetId="0">#REF!</definedName>
    <definedName name="fsdf">#REF!</definedName>
    <definedName name="FUNDAF">#N/A</definedName>
    <definedName name="Fundos_Constitucionais">#REF!</definedName>
    <definedName name="Graf4">#REF!</definedName>
    <definedName name="_xlnm.Recorder" localSheetId="0">#REF!</definedName>
    <definedName name="_xlnm.Recorder">#REF!</definedName>
    <definedName name="Hedings" localSheetId="0">#REF!</definedName>
    <definedName name="Hedings">#REF!</definedName>
    <definedName name="HTML_CodePage" hidden="1">1252</definedName>
    <definedName name="HTML_Control" localSheetId="0" hidden="1">{"'2.1'!$B$1:$I$50"}</definedName>
    <definedName name="HTML_Control" hidden="1">{"'2.1'!$B$1:$I$50"}</definedName>
    <definedName name="HTML_Control_1" hidden="1">{"'Emissoes'!$B$1:$Q$80"}</definedName>
    <definedName name="HTML_Description" hidden="1">""</definedName>
    <definedName name="HTML_Email" hidden="1">""</definedName>
    <definedName name="HTML_Header" hidden="1">"2.1"</definedName>
    <definedName name="HTML_LastUpdate" hidden="1">"17/05/02"</definedName>
    <definedName name="HTML_LineAfter" hidden="1">FALSE</definedName>
    <definedName name="HTML_LineBefore" hidden="1">FALSE</definedName>
    <definedName name="HTML_Name" hidden="1">"Secretaria da Fazenda"</definedName>
    <definedName name="HTML_OBDlg2" hidden="1">TRUE</definedName>
    <definedName name="HTML_OBDlg4" hidden="1">TRUE</definedName>
    <definedName name="HTML_OS" hidden="1">0</definedName>
    <definedName name="HTML_PathFile" hidden="1">"C:\Meus documentos\21.htm"</definedName>
    <definedName name="HTML_Title" hidden="1">"21"</definedName>
    <definedName name="i10x" localSheetId="0">#REF!</definedName>
    <definedName name="i10x">#REF!</definedName>
    <definedName name="i11x" localSheetId="0">#REF!</definedName>
    <definedName name="i11x">#REF!</definedName>
    <definedName name="i12x" localSheetId="0">#REF!</definedName>
    <definedName name="i12x">#REF!</definedName>
    <definedName name="i3x" localSheetId="0">#REF!</definedName>
    <definedName name="i3x">#REF!</definedName>
    <definedName name="i4x" localSheetId="0">#REF!</definedName>
    <definedName name="i4x">#REF!</definedName>
    <definedName name="i5x" localSheetId="0">#REF!</definedName>
    <definedName name="i5x">#REF!</definedName>
    <definedName name="i6x" localSheetId="0">#REF!</definedName>
    <definedName name="i6x">#REF!</definedName>
    <definedName name="i7x" localSheetId="0">#REF!</definedName>
    <definedName name="i7x">#REF!</definedName>
    <definedName name="i8x" localSheetId="0">#REF!</definedName>
    <definedName name="i8x">#REF!</definedName>
    <definedName name="i9x" localSheetId="0">#REF!</definedName>
    <definedName name="i9x">#REF!</definedName>
    <definedName name="IAA">#REF!</definedName>
    <definedName name="IE">#REF!</definedName>
    <definedName name="igp">#REF!</definedName>
    <definedName name="IGP_DI">#REF!</definedName>
    <definedName name="IGP_M">#REF!</definedName>
    <definedName name="igpdic" localSheetId="0">#REF!</definedName>
    <definedName name="igpdic">#REF!</definedName>
    <definedName name="II">#REF!</definedName>
    <definedName name="IMP">#N/A</definedName>
    <definedName name="IMPRESS2">#REF!</definedName>
    <definedName name="Índice_selecionado">#REF!</definedName>
    <definedName name="ÍNDICES">#REF!</definedName>
    <definedName name="inggraf">#REF!</definedName>
    <definedName name="INICIOFILTRADO">#REF!</definedName>
    <definedName name="IOF">#N/A</definedName>
    <definedName name="IPC_SGV">#REF!</definedName>
    <definedName name="IPI">#REF!</definedName>
    <definedName name="IPIB">#N/A</definedName>
    <definedName name="IPID">#N/A</definedName>
    <definedName name="IPIV">#N/A</definedName>
    <definedName name="IR">#REF!</definedName>
    <definedName name="IRRFO">#N/A</definedName>
    <definedName name="itaipu423">#REF!</definedName>
    <definedName name="ITR">#N/A</definedName>
    <definedName name="IV.22___Índices_de_taxas_reais_de_câmbio" localSheetId="0">#REF!</definedName>
    <definedName name="IV.22___Índices_de_taxas_reais_de_câmbio">#REF!</definedName>
    <definedName name="IV.30___Taxa_de_câmbio___segmento_livre1" localSheetId="0">#REF!</definedName>
    <definedName name="IV.30___Taxa_de_câmbio___segmento_livre1">#REF!</definedName>
    <definedName name="ja" localSheetId="0" hidden="1">#REF!</definedName>
    <definedName name="ja" hidden="1">#REF!</definedName>
    <definedName name="jan" localSheetId="0">#REF!</definedName>
    <definedName name="jan">#REF!</definedName>
    <definedName name="janeiro">#REF!</definedName>
    <definedName name="janeiro08">#REF!</definedName>
    <definedName name="janeiro09">#REF!</definedName>
    <definedName name="janeiro10">#REF!</definedName>
    <definedName name="janeiro2009">#REF!</definedName>
    <definedName name="jul" localSheetId="0">#REF!</definedName>
    <definedName name="jul">#REF!</definedName>
    <definedName name="julh08">#REF!</definedName>
    <definedName name="Julho">#REF!</definedName>
    <definedName name="Julho01">#REF!</definedName>
    <definedName name="julho2010">#REF!</definedName>
    <definedName name="jun" localSheetId="0">#REF!</definedName>
    <definedName name="jun">#REF!</definedName>
    <definedName name="junho">#REF!</definedName>
    <definedName name="junho10">#REF!</definedName>
    <definedName name="JUROS" localSheetId="0">#REF!</definedName>
    <definedName name="JUROS">#REF!</definedName>
    <definedName name="LARANJA" localSheetId="0">#REF!</definedName>
    <definedName name="LARANJA">#REF!</definedName>
    <definedName name="LFT">#REF!</definedName>
    <definedName name="Lista_índices">#REF!</definedName>
    <definedName name="llllllll">#REF!</definedName>
    <definedName name="LLOYDS">#REF!</definedName>
    <definedName name="LOCAL_MYSQL_DATE_FORMAT" localSheetId="0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TN">#REF!</definedName>
    <definedName name="mai" localSheetId="0">#REF!</definedName>
    <definedName name="mai">#REF!</definedName>
    <definedName name="maio">#REF!</definedName>
    <definedName name="Maio08">#REF!</definedName>
    <definedName name="maio10">#REF!</definedName>
    <definedName name="maio2008">#REF!</definedName>
    <definedName name="MAPA1" localSheetId="0">#REF!</definedName>
    <definedName name="MAPA1">#REF!</definedName>
    <definedName name="MAPA2" localSheetId="0">#REF!</definedName>
    <definedName name="MAPA2">#REF!</definedName>
    <definedName name="MAPA3" localSheetId="0">#REF!</definedName>
    <definedName name="MAPA3">#REF!</definedName>
    <definedName name="MAPA4" localSheetId="0">#REF!</definedName>
    <definedName name="MAPA4">#REF!</definedName>
    <definedName name="MAPA5" localSheetId="0">#REF!</definedName>
    <definedName name="MAPA5">#REF!</definedName>
    <definedName name="MAPA6" localSheetId="0">#REF!</definedName>
    <definedName name="MAPA6">#REF!</definedName>
    <definedName name="MAPA7" localSheetId="0">#REF!</definedName>
    <definedName name="MAPA7">#REF!</definedName>
    <definedName name="MAPA8" localSheetId="0">#REF!</definedName>
    <definedName name="MAPA8">#REF!</definedName>
    <definedName name="MAPA9" localSheetId="0">#REF!</definedName>
    <definedName name="MAPA9">#REF!</definedName>
    <definedName name="mar" localSheetId="0">#REF!</definedName>
    <definedName name="mar">#REF!</definedName>
    <definedName name="marcao" localSheetId="0" hidden="1">#REF!</definedName>
    <definedName name="marcao" hidden="1">#REF!</definedName>
    <definedName name="março">#REF!</definedName>
    <definedName name="março08">#REF!</definedName>
    <definedName name="março10">#REF!</definedName>
    <definedName name="MARINHO" localSheetId="0">#REF!</definedName>
    <definedName name="MARINHO">#REF!</definedName>
    <definedName name="MARRON" localSheetId="0">#REF!</definedName>
    <definedName name="MARRON">#REF!</definedName>
    <definedName name="MATURACAO">#REF!</definedName>
    <definedName name="Mensal" localSheetId="0">#REF!</definedName>
    <definedName name="Mensal">#REF!</definedName>
    <definedName name="mensal2" localSheetId="0">#REF!</definedName>
    <definedName name="mensal2">#REF!</definedName>
    <definedName name="mensal3" localSheetId="0">#REF!</definedName>
    <definedName name="mensal3">#REF!</definedName>
    <definedName name="MENSAL4">#REF!</definedName>
    <definedName name="merc" localSheetId="0">#REF!</definedName>
    <definedName name="merc">#REF!</definedName>
    <definedName name="MERCADODETRABALHO" localSheetId="0">#REF!</definedName>
    <definedName name="MERCADODETRABALHO">#REF!</definedName>
    <definedName name="MERCTRABALHO" localSheetId="0">#REF!</definedName>
    <definedName name="MERCTRABALHO">#REF!</definedName>
    <definedName name="MES_REF">#REF!</definedName>
    <definedName name="MESATUAL">#REF!</definedName>
    <definedName name="Meta_At_PM_IGP">#REF!</definedName>
    <definedName name="Meta_At_PM_Papel">#REF!</definedName>
    <definedName name="mm">#REF!</definedName>
    <definedName name="mmmmmmmmmmmmmm">#REF!</definedName>
    <definedName name="mnnnnjjj" localSheetId="0" hidden="1">#REF!</definedName>
    <definedName name="mnnnnjjj" hidden="1">#REF!</definedName>
    <definedName name="MONETÁRIO" localSheetId="0">#REF!</definedName>
    <definedName name="MONETÁRIO">#REF!</definedName>
    <definedName name="mudar">#N/A</definedName>
    <definedName name="n">#REF!</definedName>
    <definedName name="nnns" localSheetId="0">#REF!</definedName>
    <definedName name="nnns">#REF!</definedName>
    <definedName name="norte_ferro">#REF!</definedName>
    <definedName name="norteferro">#REF!</definedName>
    <definedName name="NotaImp03_04_2002_11_41_24">#REF!</definedName>
    <definedName name="NotaImp03_07_2002_17_58_20">#REF!</definedName>
    <definedName name="NotaImp04_09_02_08_38_23">#REF!</definedName>
    <definedName name="NotaImp04_10_2002_10_59_10">#REF!</definedName>
    <definedName name="NotaImp05_02_02_11_27_35">#REF!</definedName>
    <definedName name="NotaImp05_02_2003_15_21_31">#REF!</definedName>
    <definedName name="NotaImp05_03_2002_16_00_47">#REF!</definedName>
    <definedName name="NotaImp05_12_2002_08_15_25">#REF!</definedName>
    <definedName name="NotaImp06_08_2002_11_27_18">#REF!</definedName>
    <definedName name="NotaImp06_11_01_16_43_31">#REF!</definedName>
    <definedName name="NotaImp06_11_2002_09_23_06">#REF!</definedName>
    <definedName name="NotaImp07_11_01_14_57_44">#REF!</definedName>
    <definedName name="NotaImp08_01_02_11_21_23">#REF!</definedName>
    <definedName name="NotaImp08_01_2003_16_27_24">#REF!</definedName>
    <definedName name="NotaImp08_05_2002_15_46_45">#REF!</definedName>
    <definedName name="NotaImp08_08_01_14_37_48">#REF!</definedName>
    <definedName name="NotaImp10_03_2003_12_04_29">#REF!</definedName>
    <definedName name="NotaImp12_03_01_11_19_12">#REF!</definedName>
    <definedName name="NotaImp14_06_00_20_15_30">#REF!</definedName>
    <definedName name="NotaImp20_05_2002_14_55_15">#REF!</definedName>
    <definedName name="NotaImp21_06_00_15_03_50">#REF!</definedName>
    <definedName name="NotaImp29_06_00_19_36_22">#REF!</definedName>
    <definedName name="NotaImp29_06_00_20_02_04">#REF!</definedName>
    <definedName name="Notimp">#REF!</definedName>
    <definedName name="nov" localSheetId="0">#REF!</definedName>
    <definedName name="nov">#REF!</definedName>
    <definedName name="novembro">#REF!</definedName>
    <definedName name="novembro08">#REF!</definedName>
    <definedName name="novembro10">#REF!</definedName>
    <definedName name="Novo" localSheetId="0" hidden="1">#REF!</definedName>
    <definedName name="Novo" hidden="1">#REF!</definedName>
    <definedName name="NTNB">#REF!</definedName>
    <definedName name="NTNF">#REF!</definedName>
    <definedName name="out" localSheetId="0">#REF!</definedName>
    <definedName name="out">#REF!</definedName>
    <definedName name="OutrasAdmRFB">#REF!</definedName>
    <definedName name="OutrasDemais">#REF!</definedName>
    <definedName name="outubro">#REF!</definedName>
    <definedName name="Outubro08">#REF!</definedName>
    <definedName name="outubro09">#REF!</definedName>
    <definedName name="Outubro2010">#REF!</definedName>
    <definedName name="Pagemaker" localSheetId="0">#REF!</definedName>
    <definedName name="Pagemaker">#REF!</definedName>
    <definedName name="PARAMETROS" localSheetId="0">#REF!</definedName>
    <definedName name="Parametros">#REF!</definedName>
    <definedName name="Período" localSheetId="0">#REF!</definedName>
    <definedName name="Período">#REF!</definedName>
    <definedName name="PIB" localSheetId="0">#REF!</definedName>
    <definedName name="PIB">#REF!</definedName>
    <definedName name="PIB00" localSheetId="0">#REF!</definedName>
    <definedName name="PIB00">#REF!</definedName>
    <definedName name="PIBMENSAL" localSheetId="0">#REF!</definedName>
    <definedName name="PIBMENSAL">#REF!</definedName>
    <definedName name="PISPASEP">#REF!</definedName>
    <definedName name="Planilha_10ÁreaTotal">#REF!,#REF!</definedName>
    <definedName name="Planilha_10TítCols">#REF!,#REF!</definedName>
    <definedName name="Planilha_11ÁreaTotal">#REF!,#REF!</definedName>
    <definedName name="Planilha_11TítCols">#REF!,#REF!</definedName>
    <definedName name="Planilha_1ÁreaTotal" localSheetId="0">#REF!,#REF!</definedName>
    <definedName name="Planilha_1ÁreaTotal">#REF!,#REF!</definedName>
    <definedName name="Planilha_1CabGráfico" localSheetId="0">#REF!</definedName>
    <definedName name="Planilha_1CabGráfico">#REF!</definedName>
    <definedName name="Planilha_1TítCols" localSheetId="0">#REF!,#REF!</definedName>
    <definedName name="Planilha_1TítCols">#REF!,#REF!</definedName>
    <definedName name="Planilha_1TítLins" localSheetId="0">#REF!</definedName>
    <definedName name="Planilha_1TítLins">#REF!</definedName>
    <definedName name="Planilha_2ÁreaTotal" localSheetId="0">#REF!,#REF!</definedName>
    <definedName name="Planilha_2ÁreaTotal">#REF!,#REF!</definedName>
    <definedName name="Planilha_2CabGráfico" localSheetId="0">#REF!</definedName>
    <definedName name="Planilha_2CabGráfico">#REF!</definedName>
    <definedName name="Planilha_2TítCols" localSheetId="0">#REF!,#REF!</definedName>
    <definedName name="Planilha_2TítCols">#REF!,#REF!</definedName>
    <definedName name="Planilha_2TítLins" localSheetId="0">#REF!</definedName>
    <definedName name="Planilha_2TítLins">#REF!</definedName>
    <definedName name="Planilha_3ÁreaTotal" localSheetId="0">#REF!,#REF!</definedName>
    <definedName name="Planilha_3ÁreaTotal">#REF!,#REF!</definedName>
    <definedName name="Planilha_3CabGráfico" localSheetId="0">#REF!</definedName>
    <definedName name="Planilha_3CabGráfico">#REF!</definedName>
    <definedName name="Planilha_3TítCols" localSheetId="0">#REF!,#REF!</definedName>
    <definedName name="Planilha_3TítCols">#REF!,#REF!</definedName>
    <definedName name="Planilha_3TítLins" localSheetId="0">#REF!</definedName>
    <definedName name="Planilha_3TítLins">#REF!</definedName>
    <definedName name="Planilha_4ÁreaTotal">#REF!,#REF!</definedName>
    <definedName name="Planilha_4TítCols">#REF!,#REF!</definedName>
    <definedName name="Planilha_5ÁreaTotal">#REF!,#REF!</definedName>
    <definedName name="Planilha_5TítCols">#REF!,#REF!</definedName>
    <definedName name="Planilha_6ÁreaTotal">#REF!,#REF!</definedName>
    <definedName name="Planilha_6TítCols">#REF!,#REF!</definedName>
    <definedName name="Planilha_7ÁreaTotal">#REF!,#REF!</definedName>
    <definedName name="Planilha_7TítCols">#REF!,#REF!</definedName>
    <definedName name="Planilha_8ÁreaTotal">#REF!,#REF!</definedName>
    <definedName name="Planilha_8TítCols">#REF!,#REF!</definedName>
    <definedName name="Planilha_9ÁreaTotal">#REF!,#REF!</definedName>
    <definedName name="Planilha_9TítCols">#REF!,#REF!</definedName>
    <definedName name="pm208A">#REF!</definedName>
    <definedName name="pm211A">#REF!</definedName>
    <definedName name="pm211B">#REF!</definedName>
    <definedName name="pm211C">#REF!</definedName>
    <definedName name="pm211D">#REF!</definedName>
    <definedName name="pm211E">#REF!</definedName>
    <definedName name="pm211F">#REF!</definedName>
    <definedName name="pm211G">#REF!</definedName>
    <definedName name="pm221A">#REF!</definedName>
    <definedName name="pm222A">#REF!</definedName>
    <definedName name="pm223A">#REF!</definedName>
    <definedName name="pr" localSheetId="0">#REF!</definedName>
    <definedName name="pr">#REF!</definedName>
    <definedName name="pra" localSheetId="0">#REF!</definedName>
    <definedName name="pra">#REF!</definedName>
    <definedName name="Pré_por">OFFSET(#REF!,0,0,COUNTA(#REF!)-1)</definedName>
    <definedName name="Prec_destacados" localSheetId="0">#REF!</definedName>
    <definedName name="Prec_destacados">#REF!</definedName>
    <definedName name="Preço_por">OFFSET(#REF!,0,0,COUNTA(#REF!)-1)</definedName>
    <definedName name="Prefixado">OFFSET(OFFSET(#REF!,MATCH(#REF!,RE_DT_POR,0),0),0,0,ROWS(RE_DT_POR)-MATCH(#REF!,RE_DT_POR,0)+1)</definedName>
    <definedName name="previsão">#REF!</definedName>
    <definedName name="Principal">#REF!</definedName>
    <definedName name="PRINT" localSheetId="0">#REF!</definedName>
    <definedName name="PRINT">#REF!</definedName>
    <definedName name="Print_Area_MI" localSheetId="0">#REF!</definedName>
    <definedName name="Print_Area_MI">#REF!</definedName>
    <definedName name="Quadro_II___Base_monetária_e_componentes" localSheetId="0">#REF!</definedName>
    <definedName name="Quadro_II___Base_monetária_e_componentes">#REF!</definedName>
    <definedName name="Quadro_VI___Meios_de_pagamento_e_componentes" localSheetId="0">#REF!</definedName>
    <definedName name="Quadro_VI___Meios_de_pagamento_e_componentes">#REF!</definedName>
    <definedName name="RE_DT_FIM">OFFSET(OFFSET(#REF!,MATCH(#REF!,RE_DT_POR,0),0),0,0,ROWS(RE_DT_POR)-MATCH(#REF!,RE_DT_POR,0)+1)</definedName>
    <definedName name="RE_DT_POR">OFFSET(#REF!,0,0,COUNTA(#REF!)-1)</definedName>
    <definedName name="realizado">#REF!</definedName>
    <definedName name="RECADM">#N/A</definedName>
    <definedName name="Requisitórios" localSheetId="0">#REF!</definedName>
    <definedName name="Requisitórios">#REF!</definedName>
    <definedName name="rer" localSheetId="0" hidden="1">#REF!</definedName>
    <definedName name="rer" hidden="1">#REF!</definedName>
    <definedName name="resumo">#REF!</definedName>
    <definedName name="ret" localSheetId="0">#REF!</definedName>
    <definedName name="ret">#REF!</definedName>
    <definedName name="REXT">#N/A</definedName>
    <definedName name="RGPS">#REF!</definedName>
    <definedName name="RODAPE1">#REF!</definedName>
    <definedName name="RODAPE6">#REF!</definedName>
    <definedName name="RODAPE7">#REF!</definedName>
    <definedName name="RODAPE8">#REF!</definedName>
    <definedName name="RSC">#REF!</definedName>
    <definedName name="Saldo_anterior">#REF!</definedName>
    <definedName name="Saldo_atual">#REF!</definedName>
    <definedName name="Saldos_em_final_de_período" localSheetId="0">#REF!</definedName>
    <definedName name="Saldos_em_final_de_período">#REF!</definedName>
    <definedName name="SalEduc">#REF!</definedName>
    <definedName name="SELIC" localSheetId="0">#REF!</definedName>
    <definedName name="SELIC">#REF!</definedName>
    <definedName name="SELIC_por">OFFSET(#REF!,0,0,COUNTA(#REF!)-1)</definedName>
    <definedName name="SelicAbr" localSheetId="0">#REF!</definedName>
    <definedName name="SelicAbr">#REF!</definedName>
    <definedName name="SelicAgo" localSheetId="0">#REF!</definedName>
    <definedName name="SelicAgo">#REF!</definedName>
    <definedName name="SelicDez" localSheetId="0">#REF!</definedName>
    <definedName name="SelicDez">#REF!</definedName>
    <definedName name="SelicFev" localSheetId="0">#REF!</definedName>
    <definedName name="SelicFev">#REF!</definedName>
    <definedName name="SelicJan" localSheetId="0">#REF!</definedName>
    <definedName name="SelicJan">#REF!</definedName>
    <definedName name="SelicJul" localSheetId="0">#REF!</definedName>
    <definedName name="SelicJul">#REF!</definedName>
    <definedName name="SelicJun" localSheetId="0">#REF!</definedName>
    <definedName name="SelicJun">#REF!</definedName>
    <definedName name="SelicMai" localSheetId="0">#REF!</definedName>
    <definedName name="SelicMai">#REF!</definedName>
    <definedName name="SelicMar" localSheetId="0">#REF!</definedName>
    <definedName name="SelicMar">#REF!</definedName>
    <definedName name="SelicNov" localSheetId="0">#REF!</definedName>
    <definedName name="SelicNov">#REF!</definedName>
    <definedName name="SelicOut" localSheetId="0">#REF!</definedName>
    <definedName name="SelicOut">#REF!</definedName>
    <definedName name="SelicSet" localSheetId="0">#REF!</definedName>
    <definedName name="SelicSet">#REF!</definedName>
    <definedName name="Semana1">#REF!</definedName>
    <definedName name="Semana2">#REF!</definedName>
    <definedName name="Semana3">#REF!</definedName>
    <definedName name="Semana4">#REF!</definedName>
    <definedName name="Semana5">#REF!</definedName>
    <definedName name="sencount" hidden="1">2</definedName>
    <definedName name="set" localSheetId="0">#REF!</definedName>
    <definedName name="set">#REF!</definedName>
    <definedName name="sete">#REF!</definedName>
    <definedName name="setembro">#REF!</definedName>
    <definedName name="setembro08">#REF!</definedName>
    <definedName name="setembro2010">#REF!</definedName>
    <definedName name="ss">#REF!</definedName>
    <definedName name="sss" localSheetId="0" hidden="1">#REF!</definedName>
    <definedName name="sss" hidden="1">#REF!</definedName>
    <definedName name="sssssssss">#REF!</definedName>
    <definedName name="TABELA" localSheetId="0">#REF!</definedName>
    <definedName name="TABELA">#REF!</definedName>
    <definedName name="TABELÃOFILTRADO">#REF!</definedName>
    <definedName name="Taxa_câmbio">#REF!</definedName>
    <definedName name="TAXAJUROS">#REF!</definedName>
    <definedName name="TAXAJUROS1">#REF!</definedName>
    <definedName name="TAXAJUROS2">#REF!</definedName>
    <definedName name="TAXAJUROS3">#REF!</definedName>
    <definedName name="TAXAJUROS4">#REF!</definedName>
    <definedName name="teste">#REF!</definedName>
    <definedName name="text" localSheetId="0" hidden="1">{#N/A,#N/A,FALSE,"DIVIG"}</definedName>
    <definedName name="text" hidden="1">{#N/A,#N/A,FALSE,"DIVIG"}</definedName>
    <definedName name="text_1" hidden="1">{#N/A,#N/A,FALSE,"DIVIG"}</definedName>
    <definedName name="TJLP_BNDES">#REF!</definedName>
    <definedName name="TR">#REF!</definedName>
    <definedName name="Último_Leilão">#REF!</definedName>
    <definedName name="ULTMES">#REF!</definedName>
    <definedName name="valores">#REF!</definedName>
    <definedName name="VERDE" localSheetId="0">#REF!</definedName>
    <definedName name="VERDE">#REF!</definedName>
    <definedName name="VERMELHO" localSheetId="0">#REF!</definedName>
    <definedName name="VERMELHO">#REF!</definedName>
    <definedName name="VOTOS">#REF!</definedName>
    <definedName name="wrn.DIESP." localSheetId="0" hidden="1">{#N/A,#N/A,FALSE,"DIESP"}</definedName>
    <definedName name="wrn.DIESP." hidden="1">{#N/A,#N/A,FALSE,"DIESP"}</definedName>
    <definedName name="wrn.DIESP._1" hidden="1">{#N/A,#N/A,FALSE,"DIESP"}</definedName>
    <definedName name="wrn.DIVIG." localSheetId="0" hidden="1">{#N/A,#N/A,FALSE,"DIVIG"}</definedName>
    <definedName name="wrn.DIVIG." hidden="1">{#N/A,#N/A,FALSE,"DIVIG"}</definedName>
    <definedName name="wrn.DIVIG._1" hidden="1">{#N/A,#N/A,FALSE,"DIVIG"}</definedName>
    <definedName name="wrn.IAA." localSheetId="0" hidden="1">{#N/A,#N/A,FALSE,"IAA - Controlados pelo BB"}</definedName>
    <definedName name="wrn.IAA." hidden="1">{#N/A,#N/A,FALSE,"IAA - Controlados pelo BB"}</definedName>
    <definedName name="wrn.IAA._1" hidden="1">{#N/A,#N/A,FALSE,"IAA - Controlados pelo BB"}</definedName>
    <definedName name="wrn.TOTAL." localSheetId="0" hidden="1">{#N/A,#N/A,FALSE,"TOTALIZAÇÃO POR EMPRESA"}</definedName>
    <definedName name="wrn.TOTAL." hidden="1">{#N/A,#N/A,FALSE,"TOTALIZAÇÃO POR EMPRESA"}</definedName>
    <definedName name="wrn.TOTAL._1" hidden="1">{#N/A,#N/A,FALSE,"TOTALIZAÇÃO POR EMPRESA"}</definedName>
    <definedName name="www">#REF!</definedName>
    <definedName name="x" localSheetId="0" hidden="1">#REF!</definedName>
    <definedName name="x" hidden="1">#REF!</definedName>
    <definedName name="xpto">#REF!</definedName>
    <definedName name="xx" localSheetId="0">#REF!</definedName>
    <definedName name="xx">#REF!</definedName>
    <definedName name="xxx">#REF!</definedName>
    <definedName name="XXXXXXXXXX">#REF!</definedName>
    <definedName name="XXXXXXXXXXXXX">#REF!</definedName>
    <definedName name="yy" localSheetId="0">#REF!</definedName>
    <definedName name="yy">#REF!</definedName>
    <definedName name="Z_1A8C061C_2301_11D3_BFD1_000039E37209_.wvu.Cols" localSheetId="0" hidden="1">#REF!,#REF!,#REF!</definedName>
    <definedName name="Z_1A8C061C_2301_11D3_BFD1_000039E37209_.wvu.Cols" hidden="1">#REF!,#REF!,#REF!</definedName>
    <definedName name="Z_1A8C061C_2301_11D3_BFD1_000039E37209_.wvu.Rows" localSheetId="0" hidden="1">#REF!,#REF!,#REF!</definedName>
    <definedName name="Z_1A8C061C_2301_11D3_BFD1_000039E37209_.wvu.Rows" hidden="1">#REF!,#REF!,#REF!</definedName>
    <definedName name="Z_1A8C061E_2301_11D3_BFD1_000039E37209_.wvu.Cols" localSheetId="0" hidden="1">#REF!,#REF!,#REF!</definedName>
    <definedName name="Z_1A8C061E_2301_11D3_BFD1_000039E37209_.wvu.Cols" hidden="1">#REF!,#REF!,#REF!</definedName>
    <definedName name="Z_1A8C061E_2301_11D3_BFD1_000039E37209_.wvu.Rows" localSheetId="0" hidden="1">#REF!,#REF!,#REF!</definedName>
    <definedName name="Z_1A8C061E_2301_11D3_BFD1_000039E37209_.wvu.Rows" hidden="1">#REF!,#REF!,#REF!</definedName>
    <definedName name="Z_1A8C061F_2301_11D3_BFD1_000039E37209_.wvu.Cols" localSheetId="0" hidden="1">#REF!,#REF!,#REF!</definedName>
    <definedName name="Z_1A8C061F_2301_11D3_BFD1_000039E37209_.wvu.Cols" hidden="1">#REF!,#REF!,#REF!</definedName>
    <definedName name="Z_1A8C061F_2301_11D3_BFD1_000039E37209_.wvu.Rows" localSheetId="0" hidden="1">#REF!,#REF!,#REF!</definedName>
    <definedName name="Z_1A8C061F_2301_11D3_BFD1_000039E37209_.wvu.Rows" hidden="1">#REF!,#REF!,#REF!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6" i="6" l="1"/>
  <c r="M86" i="6"/>
  <c r="L86" i="6"/>
  <c r="K86" i="6"/>
  <c r="J86" i="6"/>
  <c r="I86" i="6"/>
  <c r="H86" i="6"/>
  <c r="G86" i="6"/>
  <c r="F86" i="6"/>
  <c r="E86" i="6"/>
  <c r="D86" i="6"/>
  <c r="C86" i="6"/>
  <c r="B86" i="6"/>
  <c r="M85" i="6"/>
  <c r="L85" i="6"/>
  <c r="K85" i="6"/>
  <c r="J85" i="6"/>
  <c r="I85" i="6"/>
  <c r="H85" i="6"/>
  <c r="G85" i="6"/>
  <c r="F85" i="6"/>
  <c r="E85" i="6"/>
  <c r="D85" i="6"/>
  <c r="C85" i="6"/>
  <c r="B85" i="6"/>
  <c r="I69" i="6"/>
  <c r="I57" i="6"/>
  <c r="I45" i="6"/>
  <c r="I33" i="6"/>
  <c r="M26" i="6"/>
  <c r="L26" i="6"/>
  <c r="K26" i="6"/>
  <c r="J26" i="6"/>
  <c r="H26" i="6"/>
  <c r="G26" i="6"/>
  <c r="F26" i="6"/>
  <c r="E26" i="6"/>
  <c r="D26" i="6"/>
  <c r="C26" i="6"/>
  <c r="B26" i="6"/>
  <c r="I21" i="6"/>
  <c r="M83" i="6"/>
  <c r="L83" i="6"/>
  <c r="K83" i="6"/>
  <c r="J83" i="6"/>
  <c r="I83" i="6"/>
  <c r="H83" i="6"/>
  <c r="G83" i="6"/>
  <c r="F83" i="6"/>
  <c r="E83" i="6"/>
  <c r="D83" i="6"/>
  <c r="C83" i="6"/>
  <c r="B83" i="6"/>
  <c r="M82" i="6"/>
  <c r="L82" i="6"/>
  <c r="K82" i="6"/>
  <c r="J82" i="6"/>
  <c r="I82" i="6"/>
  <c r="H82" i="6"/>
  <c r="G82" i="6"/>
  <c r="F82" i="6"/>
  <c r="E82" i="6"/>
  <c r="D82" i="6"/>
  <c r="C82" i="6"/>
  <c r="B82" i="6"/>
  <c r="M81" i="6"/>
  <c r="L81" i="6"/>
  <c r="K81" i="6"/>
  <c r="J81" i="6"/>
  <c r="I81" i="6"/>
  <c r="H81" i="6"/>
  <c r="G81" i="6"/>
  <c r="F81" i="6"/>
  <c r="E81" i="6"/>
  <c r="D81" i="6"/>
  <c r="C81" i="6"/>
  <c r="B81" i="6"/>
  <c r="M73" i="6"/>
  <c r="L73" i="6"/>
  <c r="K73" i="6"/>
  <c r="J73" i="6"/>
  <c r="I73" i="6"/>
  <c r="H73" i="6"/>
  <c r="G73" i="6"/>
  <c r="F73" i="6"/>
  <c r="E73" i="6"/>
  <c r="D73" i="6"/>
  <c r="C73" i="6"/>
  <c r="B73" i="6"/>
  <c r="M72" i="6"/>
  <c r="L72" i="6"/>
  <c r="K72" i="6"/>
  <c r="J72" i="6"/>
  <c r="I72" i="6"/>
  <c r="H72" i="6"/>
  <c r="G72" i="6"/>
  <c r="F72" i="6"/>
  <c r="E72" i="6"/>
  <c r="D72" i="6"/>
  <c r="C72" i="6"/>
  <c r="B72" i="6"/>
  <c r="M71" i="6"/>
  <c r="L71" i="6"/>
  <c r="K71" i="6"/>
  <c r="J71" i="6"/>
  <c r="I71" i="6"/>
  <c r="H71" i="6"/>
  <c r="G71" i="6"/>
  <c r="F71" i="6"/>
  <c r="E71" i="6"/>
  <c r="D71" i="6"/>
  <c r="C71" i="6"/>
  <c r="B71" i="6"/>
  <c r="M70" i="6"/>
  <c r="L70" i="6"/>
  <c r="K70" i="6"/>
  <c r="J70" i="6"/>
  <c r="I70" i="6"/>
  <c r="H70" i="6"/>
  <c r="G70" i="6"/>
  <c r="F70" i="6"/>
  <c r="E70" i="6"/>
  <c r="D70" i="6"/>
  <c r="C70" i="6"/>
  <c r="B70" i="6"/>
  <c r="M69" i="6"/>
  <c r="L69" i="6"/>
  <c r="K69" i="6"/>
  <c r="J69" i="6"/>
  <c r="H69" i="6"/>
  <c r="G69" i="6"/>
  <c r="F69" i="6"/>
  <c r="E69" i="6"/>
  <c r="D69" i="6"/>
  <c r="C69" i="6"/>
  <c r="B69" i="6"/>
  <c r="M68" i="6"/>
  <c r="L68" i="6"/>
  <c r="K68" i="6"/>
  <c r="J68" i="6"/>
  <c r="I68" i="6"/>
  <c r="H68" i="6"/>
  <c r="G68" i="6"/>
  <c r="F68" i="6"/>
  <c r="E68" i="6"/>
  <c r="D68" i="6"/>
  <c r="C68" i="6"/>
  <c r="B68" i="6"/>
  <c r="M67" i="6"/>
  <c r="L67" i="6"/>
  <c r="K67" i="6"/>
  <c r="J67" i="6"/>
  <c r="I67" i="6"/>
  <c r="H67" i="6"/>
  <c r="G67" i="6"/>
  <c r="F67" i="6"/>
  <c r="E67" i="6"/>
  <c r="D67" i="6"/>
  <c r="C67" i="6"/>
  <c r="B67" i="6"/>
  <c r="M66" i="6"/>
  <c r="L66" i="6"/>
  <c r="K66" i="6"/>
  <c r="J66" i="6"/>
  <c r="I66" i="6"/>
  <c r="H66" i="6"/>
  <c r="G66" i="6"/>
  <c r="F66" i="6"/>
  <c r="E66" i="6"/>
  <c r="D66" i="6"/>
  <c r="C66" i="6"/>
  <c r="B66" i="6"/>
  <c r="M65" i="6"/>
  <c r="L65" i="6"/>
  <c r="K65" i="6"/>
  <c r="J65" i="6"/>
  <c r="I65" i="6"/>
  <c r="H65" i="6"/>
  <c r="G65" i="6"/>
  <c r="F65" i="6"/>
  <c r="E65" i="6"/>
  <c r="D65" i="6"/>
  <c r="C65" i="6"/>
  <c r="B65" i="6"/>
  <c r="M64" i="6"/>
  <c r="L64" i="6"/>
  <c r="K64" i="6"/>
  <c r="J64" i="6"/>
  <c r="I64" i="6"/>
  <c r="H64" i="6"/>
  <c r="G64" i="6"/>
  <c r="F64" i="6"/>
  <c r="E64" i="6"/>
  <c r="D64" i="6"/>
  <c r="C64" i="6"/>
  <c r="B64" i="6"/>
  <c r="M63" i="6"/>
  <c r="L63" i="6"/>
  <c r="K63" i="6"/>
  <c r="J63" i="6"/>
  <c r="I63" i="6"/>
  <c r="H63" i="6"/>
  <c r="G63" i="6"/>
  <c r="F63" i="6"/>
  <c r="E63" i="6"/>
  <c r="D63" i="6"/>
  <c r="C63" i="6"/>
  <c r="B63" i="6"/>
  <c r="M62" i="6"/>
  <c r="L62" i="6"/>
  <c r="K62" i="6"/>
  <c r="J62" i="6"/>
  <c r="I62" i="6"/>
  <c r="H62" i="6"/>
  <c r="G62" i="6"/>
  <c r="F62" i="6"/>
  <c r="E62" i="6"/>
  <c r="D62" i="6"/>
  <c r="C62" i="6"/>
  <c r="B62" i="6"/>
  <c r="M61" i="6"/>
  <c r="L61" i="6"/>
  <c r="K61" i="6"/>
  <c r="J61" i="6"/>
  <c r="I61" i="6"/>
  <c r="H61" i="6"/>
  <c r="G61" i="6"/>
  <c r="F61" i="6"/>
  <c r="E61" i="6"/>
  <c r="D61" i="6"/>
  <c r="C61" i="6"/>
  <c r="B61" i="6"/>
  <c r="M60" i="6"/>
  <c r="L60" i="6"/>
  <c r="K60" i="6"/>
  <c r="J60" i="6"/>
  <c r="I60" i="6"/>
  <c r="H60" i="6"/>
  <c r="G60" i="6"/>
  <c r="F60" i="6"/>
  <c r="E60" i="6"/>
  <c r="D60" i="6"/>
  <c r="C60" i="6"/>
  <c r="B60" i="6"/>
  <c r="M59" i="6"/>
  <c r="L59" i="6"/>
  <c r="K59" i="6"/>
  <c r="J59" i="6"/>
  <c r="I59" i="6"/>
  <c r="H59" i="6"/>
  <c r="G59" i="6"/>
  <c r="F59" i="6"/>
  <c r="E59" i="6"/>
  <c r="D59" i="6"/>
  <c r="C59" i="6"/>
  <c r="B59" i="6"/>
  <c r="M58" i="6"/>
  <c r="L58" i="6"/>
  <c r="K58" i="6"/>
  <c r="J58" i="6"/>
  <c r="I58" i="6"/>
  <c r="H58" i="6"/>
  <c r="G58" i="6"/>
  <c r="F58" i="6"/>
  <c r="E58" i="6"/>
  <c r="D58" i="6"/>
  <c r="C58" i="6"/>
  <c r="B58" i="6"/>
  <c r="M57" i="6"/>
  <c r="L57" i="6"/>
  <c r="K57" i="6"/>
  <c r="J57" i="6"/>
  <c r="H57" i="6"/>
  <c r="G57" i="6"/>
  <c r="F57" i="6"/>
  <c r="E57" i="6"/>
  <c r="D57" i="6"/>
  <c r="C57" i="6"/>
  <c r="B57" i="6"/>
  <c r="M56" i="6"/>
  <c r="L56" i="6"/>
  <c r="K56" i="6"/>
  <c r="J56" i="6"/>
  <c r="I56" i="6"/>
  <c r="H56" i="6"/>
  <c r="G56" i="6"/>
  <c r="F56" i="6"/>
  <c r="E56" i="6"/>
  <c r="D56" i="6"/>
  <c r="C56" i="6"/>
  <c r="B56" i="6"/>
  <c r="M55" i="6"/>
  <c r="L55" i="6"/>
  <c r="K55" i="6"/>
  <c r="J55" i="6"/>
  <c r="I55" i="6"/>
  <c r="H55" i="6"/>
  <c r="G55" i="6"/>
  <c r="F55" i="6"/>
  <c r="E55" i="6"/>
  <c r="D55" i="6"/>
  <c r="C55" i="6"/>
  <c r="B55" i="6"/>
  <c r="M54" i="6"/>
  <c r="L54" i="6"/>
  <c r="K54" i="6"/>
  <c r="J54" i="6"/>
  <c r="I54" i="6"/>
  <c r="H54" i="6"/>
  <c r="G54" i="6"/>
  <c r="F54" i="6"/>
  <c r="E54" i="6"/>
  <c r="D54" i="6"/>
  <c r="C54" i="6"/>
  <c r="B54" i="6"/>
  <c r="M53" i="6"/>
  <c r="L53" i="6"/>
  <c r="K53" i="6"/>
  <c r="J53" i="6"/>
  <c r="I53" i="6"/>
  <c r="H53" i="6"/>
  <c r="G53" i="6"/>
  <c r="F53" i="6"/>
  <c r="E53" i="6"/>
  <c r="D53" i="6"/>
  <c r="C53" i="6"/>
  <c r="B53" i="6"/>
  <c r="M52" i="6"/>
  <c r="L52" i="6"/>
  <c r="K52" i="6"/>
  <c r="J52" i="6"/>
  <c r="I52" i="6"/>
  <c r="H52" i="6"/>
  <c r="G52" i="6"/>
  <c r="F52" i="6"/>
  <c r="E52" i="6"/>
  <c r="D52" i="6"/>
  <c r="C52" i="6"/>
  <c r="B52" i="6"/>
  <c r="M51" i="6"/>
  <c r="L51" i="6"/>
  <c r="K51" i="6"/>
  <c r="J51" i="6"/>
  <c r="I51" i="6"/>
  <c r="H51" i="6"/>
  <c r="G51" i="6"/>
  <c r="F51" i="6"/>
  <c r="E51" i="6"/>
  <c r="D51" i="6"/>
  <c r="C51" i="6"/>
  <c r="B51" i="6"/>
  <c r="M50" i="6"/>
  <c r="L50" i="6"/>
  <c r="K50" i="6"/>
  <c r="J50" i="6"/>
  <c r="I50" i="6"/>
  <c r="H50" i="6"/>
  <c r="G50" i="6"/>
  <c r="F50" i="6"/>
  <c r="E50" i="6"/>
  <c r="D50" i="6"/>
  <c r="C50" i="6"/>
  <c r="B50" i="6"/>
  <c r="M49" i="6"/>
  <c r="L49" i="6"/>
  <c r="K49" i="6"/>
  <c r="J49" i="6"/>
  <c r="I49" i="6"/>
  <c r="H49" i="6"/>
  <c r="G49" i="6"/>
  <c r="F49" i="6"/>
  <c r="E49" i="6"/>
  <c r="D49" i="6"/>
  <c r="C49" i="6"/>
  <c r="B49" i="6"/>
  <c r="M48" i="6"/>
  <c r="L48" i="6"/>
  <c r="K48" i="6"/>
  <c r="J48" i="6"/>
  <c r="I48" i="6"/>
  <c r="H48" i="6"/>
  <c r="G48" i="6"/>
  <c r="F48" i="6"/>
  <c r="E48" i="6"/>
  <c r="D48" i="6"/>
  <c r="C48" i="6"/>
  <c r="B48" i="6"/>
  <c r="M47" i="6"/>
  <c r="L47" i="6"/>
  <c r="K47" i="6"/>
  <c r="J47" i="6"/>
  <c r="I47" i="6"/>
  <c r="H47" i="6"/>
  <c r="G47" i="6"/>
  <c r="F47" i="6"/>
  <c r="E47" i="6"/>
  <c r="D47" i="6"/>
  <c r="C47" i="6"/>
  <c r="B47" i="6"/>
  <c r="M46" i="6"/>
  <c r="L46" i="6"/>
  <c r="K46" i="6"/>
  <c r="J46" i="6"/>
  <c r="I46" i="6"/>
  <c r="H46" i="6"/>
  <c r="G46" i="6"/>
  <c r="F46" i="6"/>
  <c r="E46" i="6"/>
  <c r="D46" i="6"/>
  <c r="C46" i="6"/>
  <c r="B46" i="6"/>
  <c r="M45" i="6"/>
  <c r="L45" i="6"/>
  <c r="K45" i="6"/>
  <c r="J45" i="6"/>
  <c r="H45" i="6"/>
  <c r="G45" i="6"/>
  <c r="F45" i="6"/>
  <c r="E45" i="6"/>
  <c r="D45" i="6"/>
  <c r="C45" i="6"/>
  <c r="B45" i="6"/>
  <c r="M44" i="6"/>
  <c r="L44" i="6"/>
  <c r="K44" i="6"/>
  <c r="J44" i="6"/>
  <c r="I44" i="6"/>
  <c r="H44" i="6"/>
  <c r="G44" i="6"/>
  <c r="F44" i="6"/>
  <c r="E44" i="6"/>
  <c r="D44" i="6"/>
  <c r="C44" i="6"/>
  <c r="B44" i="6"/>
  <c r="M43" i="6"/>
  <c r="L43" i="6"/>
  <c r="K43" i="6"/>
  <c r="J43" i="6"/>
  <c r="I43" i="6"/>
  <c r="H43" i="6"/>
  <c r="G43" i="6"/>
  <c r="F43" i="6"/>
  <c r="E43" i="6"/>
  <c r="D43" i="6"/>
  <c r="C43" i="6"/>
  <c r="B43" i="6"/>
  <c r="M42" i="6"/>
  <c r="L42" i="6"/>
  <c r="K42" i="6"/>
  <c r="J42" i="6"/>
  <c r="I42" i="6"/>
  <c r="H42" i="6"/>
  <c r="G42" i="6"/>
  <c r="F42" i="6"/>
  <c r="E42" i="6"/>
  <c r="D42" i="6"/>
  <c r="C42" i="6"/>
  <c r="B42" i="6"/>
  <c r="M41" i="6"/>
  <c r="L41" i="6"/>
  <c r="K41" i="6"/>
  <c r="J41" i="6"/>
  <c r="I41" i="6"/>
  <c r="H41" i="6"/>
  <c r="G41" i="6"/>
  <c r="F41" i="6"/>
  <c r="E41" i="6"/>
  <c r="D41" i="6"/>
  <c r="C41" i="6"/>
  <c r="B41" i="6"/>
  <c r="M40" i="6"/>
  <c r="L40" i="6"/>
  <c r="K40" i="6"/>
  <c r="J40" i="6"/>
  <c r="I40" i="6"/>
  <c r="H40" i="6"/>
  <c r="G40" i="6"/>
  <c r="F40" i="6"/>
  <c r="E40" i="6"/>
  <c r="D40" i="6"/>
  <c r="C40" i="6"/>
  <c r="B40" i="6"/>
  <c r="M39" i="6"/>
  <c r="L39" i="6"/>
  <c r="K39" i="6"/>
  <c r="J39" i="6"/>
  <c r="I39" i="6"/>
  <c r="H39" i="6"/>
  <c r="G39" i="6"/>
  <c r="F39" i="6"/>
  <c r="E39" i="6"/>
  <c r="D39" i="6"/>
  <c r="C39" i="6"/>
  <c r="B39" i="6"/>
  <c r="M38" i="6"/>
  <c r="L38" i="6"/>
  <c r="K38" i="6"/>
  <c r="J38" i="6"/>
  <c r="I38" i="6"/>
  <c r="H38" i="6"/>
  <c r="G38" i="6"/>
  <c r="F38" i="6"/>
  <c r="E38" i="6"/>
  <c r="D38" i="6"/>
  <c r="C38" i="6"/>
  <c r="B38" i="6"/>
  <c r="M37" i="6"/>
  <c r="L37" i="6"/>
  <c r="K37" i="6"/>
  <c r="J37" i="6"/>
  <c r="I37" i="6"/>
  <c r="H37" i="6"/>
  <c r="G37" i="6"/>
  <c r="F37" i="6"/>
  <c r="E37" i="6"/>
  <c r="D37" i="6"/>
  <c r="C37" i="6"/>
  <c r="B37" i="6"/>
  <c r="M36" i="6"/>
  <c r="L36" i="6"/>
  <c r="K36" i="6"/>
  <c r="J36" i="6"/>
  <c r="I36" i="6"/>
  <c r="H36" i="6"/>
  <c r="G36" i="6"/>
  <c r="F36" i="6"/>
  <c r="E36" i="6"/>
  <c r="D36" i="6"/>
  <c r="C36" i="6"/>
  <c r="B36" i="6"/>
  <c r="M35" i="6"/>
  <c r="L35" i="6"/>
  <c r="K35" i="6"/>
  <c r="J35" i="6"/>
  <c r="I35" i="6"/>
  <c r="H35" i="6"/>
  <c r="G35" i="6"/>
  <c r="F35" i="6"/>
  <c r="E35" i="6"/>
  <c r="D35" i="6"/>
  <c r="C35" i="6"/>
  <c r="B35" i="6"/>
  <c r="M34" i="6"/>
  <c r="L34" i="6"/>
  <c r="K34" i="6"/>
  <c r="J34" i="6"/>
  <c r="I34" i="6"/>
  <c r="H34" i="6"/>
  <c r="G34" i="6"/>
  <c r="F34" i="6"/>
  <c r="E34" i="6"/>
  <c r="D34" i="6"/>
  <c r="C34" i="6"/>
  <c r="B34" i="6"/>
  <c r="M33" i="6"/>
  <c r="L33" i="6"/>
  <c r="K33" i="6"/>
  <c r="J33" i="6"/>
  <c r="H33" i="6"/>
  <c r="G33" i="6"/>
  <c r="F33" i="6"/>
  <c r="E33" i="6"/>
  <c r="D33" i="6"/>
  <c r="C33" i="6"/>
  <c r="B33" i="6"/>
  <c r="M32" i="6"/>
  <c r="L32" i="6"/>
  <c r="K32" i="6"/>
  <c r="J32" i="6"/>
  <c r="I32" i="6"/>
  <c r="H32" i="6"/>
  <c r="G32" i="6"/>
  <c r="F32" i="6"/>
  <c r="E32" i="6"/>
  <c r="D32" i="6"/>
  <c r="C32" i="6"/>
  <c r="B32" i="6"/>
  <c r="M31" i="6"/>
  <c r="L31" i="6"/>
  <c r="K31" i="6"/>
  <c r="J31" i="6"/>
  <c r="I31" i="6"/>
  <c r="H31" i="6"/>
  <c r="G31" i="6"/>
  <c r="F31" i="6"/>
  <c r="E31" i="6"/>
  <c r="D31" i="6"/>
  <c r="C31" i="6"/>
  <c r="B31" i="6"/>
  <c r="M30" i="6"/>
  <c r="L30" i="6"/>
  <c r="K30" i="6"/>
  <c r="J30" i="6"/>
  <c r="I30" i="6"/>
  <c r="H30" i="6"/>
  <c r="G30" i="6"/>
  <c r="F30" i="6"/>
  <c r="E30" i="6"/>
  <c r="D30" i="6"/>
  <c r="C30" i="6"/>
  <c r="B30" i="6"/>
  <c r="M29" i="6"/>
  <c r="L29" i="6"/>
  <c r="K29" i="6"/>
  <c r="J29" i="6"/>
  <c r="I29" i="6"/>
  <c r="H29" i="6"/>
  <c r="G29" i="6"/>
  <c r="F29" i="6"/>
  <c r="E29" i="6"/>
  <c r="D29" i="6"/>
  <c r="C29" i="6"/>
  <c r="B29" i="6"/>
  <c r="M28" i="6"/>
  <c r="L28" i="6"/>
  <c r="K28" i="6"/>
  <c r="J28" i="6"/>
  <c r="I28" i="6"/>
  <c r="H28" i="6"/>
  <c r="G28" i="6"/>
  <c r="F28" i="6"/>
  <c r="E28" i="6"/>
  <c r="D28" i="6"/>
  <c r="C28" i="6"/>
  <c r="B28" i="6"/>
  <c r="M27" i="6"/>
  <c r="L27" i="6"/>
  <c r="K27" i="6"/>
  <c r="J27" i="6"/>
  <c r="I27" i="6"/>
  <c r="H27" i="6"/>
  <c r="G27" i="6"/>
  <c r="F27" i="6"/>
  <c r="E27" i="6"/>
  <c r="D27" i="6"/>
  <c r="C27" i="6"/>
  <c r="B27" i="6"/>
  <c r="M25" i="6"/>
  <c r="L25" i="6"/>
  <c r="K25" i="6"/>
  <c r="J25" i="6"/>
  <c r="I25" i="6"/>
  <c r="H25" i="6"/>
  <c r="G25" i="6"/>
  <c r="F25" i="6"/>
  <c r="E25" i="6"/>
  <c r="D25" i="6"/>
  <c r="C25" i="6"/>
  <c r="B25" i="6"/>
  <c r="M24" i="6"/>
  <c r="L24" i="6"/>
  <c r="K24" i="6"/>
  <c r="J24" i="6"/>
  <c r="I24" i="6"/>
  <c r="H24" i="6"/>
  <c r="G24" i="6"/>
  <c r="F24" i="6"/>
  <c r="E24" i="6"/>
  <c r="D24" i="6"/>
  <c r="C24" i="6"/>
  <c r="B24" i="6"/>
  <c r="M23" i="6"/>
  <c r="L23" i="6"/>
  <c r="K23" i="6"/>
  <c r="J23" i="6"/>
  <c r="I23" i="6"/>
  <c r="H23" i="6"/>
  <c r="G23" i="6"/>
  <c r="F23" i="6"/>
  <c r="E23" i="6"/>
  <c r="D23" i="6"/>
  <c r="C23" i="6"/>
  <c r="B23" i="6"/>
  <c r="M22" i="6"/>
  <c r="L22" i="6"/>
  <c r="K22" i="6"/>
  <c r="J22" i="6"/>
  <c r="I22" i="6"/>
  <c r="H22" i="6"/>
  <c r="G22" i="6"/>
  <c r="F22" i="6"/>
  <c r="E22" i="6"/>
  <c r="D22" i="6"/>
  <c r="C22" i="6"/>
  <c r="B22" i="6"/>
  <c r="M21" i="6"/>
  <c r="L21" i="6"/>
  <c r="K21" i="6"/>
  <c r="J21" i="6"/>
  <c r="H21" i="6"/>
  <c r="G21" i="6"/>
  <c r="F21" i="6"/>
  <c r="E21" i="6"/>
  <c r="D21" i="6"/>
  <c r="C21" i="6"/>
  <c r="B21" i="6"/>
  <c r="M20" i="6"/>
  <c r="L20" i="6"/>
  <c r="K20" i="6"/>
  <c r="J20" i="6"/>
  <c r="I20" i="6"/>
  <c r="H20" i="6"/>
  <c r="G20" i="6"/>
  <c r="F20" i="6"/>
  <c r="E20" i="6"/>
  <c r="D20" i="6"/>
  <c r="C20" i="6"/>
  <c r="B20" i="6"/>
  <c r="M19" i="6"/>
  <c r="L19" i="6"/>
  <c r="K19" i="6"/>
  <c r="J19" i="6"/>
  <c r="I19" i="6"/>
  <c r="H19" i="6"/>
  <c r="G19" i="6"/>
  <c r="F19" i="6"/>
  <c r="E19" i="6"/>
  <c r="D19" i="6"/>
  <c r="C19" i="6"/>
  <c r="B19" i="6"/>
  <c r="M18" i="6"/>
  <c r="L18" i="6"/>
  <c r="K18" i="6"/>
  <c r="J18" i="6"/>
  <c r="I18" i="6"/>
  <c r="H18" i="6"/>
  <c r="G18" i="6"/>
  <c r="F18" i="6"/>
  <c r="E18" i="6"/>
  <c r="D18" i="6"/>
  <c r="C18" i="6"/>
  <c r="B18" i="6"/>
  <c r="M17" i="6"/>
  <c r="L17" i="6"/>
  <c r="K17" i="6"/>
  <c r="J17" i="6"/>
  <c r="I17" i="6"/>
  <c r="H17" i="6"/>
  <c r="G17" i="6"/>
  <c r="F17" i="6"/>
  <c r="E17" i="6"/>
  <c r="D17" i="6"/>
  <c r="C17" i="6"/>
  <c r="B17" i="6"/>
  <c r="M16" i="6"/>
  <c r="L16" i="6"/>
  <c r="K16" i="6"/>
  <c r="J16" i="6"/>
  <c r="I16" i="6"/>
  <c r="H16" i="6"/>
  <c r="G16" i="6"/>
  <c r="F16" i="6"/>
  <c r="E16" i="6"/>
  <c r="D16" i="6"/>
  <c r="C16" i="6"/>
  <c r="B16" i="6"/>
  <c r="M15" i="6"/>
  <c r="L15" i="6"/>
  <c r="K15" i="6"/>
  <c r="J15" i="6"/>
  <c r="I15" i="6"/>
  <c r="H15" i="6"/>
  <c r="G15" i="6"/>
  <c r="F15" i="6"/>
  <c r="E15" i="6"/>
  <c r="D15" i="6"/>
  <c r="C15" i="6"/>
  <c r="B15" i="6"/>
  <c r="M14" i="6"/>
  <c r="L14" i="6"/>
  <c r="K14" i="6"/>
  <c r="J14" i="6"/>
  <c r="I14" i="6"/>
  <c r="H14" i="6"/>
  <c r="G14" i="6"/>
  <c r="F14" i="6"/>
  <c r="E14" i="6"/>
  <c r="D14" i="6"/>
  <c r="C14" i="6"/>
  <c r="B14" i="6"/>
  <c r="M13" i="6"/>
  <c r="L13" i="6"/>
  <c r="K13" i="6"/>
  <c r="J13" i="6"/>
  <c r="I13" i="6"/>
  <c r="H13" i="6"/>
  <c r="G13" i="6"/>
  <c r="F13" i="6"/>
  <c r="E13" i="6"/>
  <c r="D13" i="6"/>
  <c r="C13" i="6"/>
  <c r="B13" i="6"/>
  <c r="M12" i="6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I11" i="6"/>
  <c r="H11" i="6"/>
  <c r="G11" i="6"/>
  <c r="F11" i="6"/>
  <c r="E11" i="6"/>
  <c r="D11" i="6"/>
  <c r="C11" i="6"/>
  <c r="B11" i="6"/>
  <c r="M10" i="6"/>
  <c r="L10" i="6"/>
  <c r="K10" i="6"/>
  <c r="J10" i="6"/>
  <c r="I10" i="6"/>
  <c r="H10" i="6"/>
  <c r="G10" i="6"/>
  <c r="F10" i="6"/>
  <c r="E10" i="6"/>
  <c r="D10" i="6"/>
  <c r="C10" i="6"/>
  <c r="B10" i="6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I8" i="6"/>
  <c r="H8" i="6"/>
  <c r="G8" i="6"/>
  <c r="F8" i="6"/>
  <c r="E8" i="6"/>
  <c r="D8" i="6"/>
  <c r="C8" i="6"/>
  <c r="B8" i="6"/>
  <c r="M7" i="6"/>
  <c r="L7" i="6"/>
  <c r="K7" i="6"/>
  <c r="J7" i="6"/>
  <c r="I7" i="6"/>
  <c r="H7" i="6"/>
  <c r="G7" i="6"/>
  <c r="F7" i="6"/>
  <c r="E7" i="6"/>
  <c r="D7" i="6"/>
  <c r="C7" i="6"/>
  <c r="B7" i="6"/>
  <c r="M6" i="6"/>
  <c r="L6" i="6"/>
  <c r="K6" i="6"/>
  <c r="J6" i="6"/>
  <c r="I6" i="6"/>
  <c r="H6" i="6"/>
  <c r="G6" i="6"/>
  <c r="F6" i="6"/>
  <c r="E6" i="6"/>
  <c r="D6" i="6"/>
  <c r="C6" i="6"/>
  <c r="B6" i="6"/>
  <c r="M5" i="6"/>
  <c r="L5" i="6"/>
  <c r="K5" i="6"/>
  <c r="J5" i="6"/>
  <c r="I5" i="6"/>
  <c r="H5" i="6"/>
  <c r="G5" i="6"/>
  <c r="F5" i="6"/>
  <c r="E5" i="6"/>
  <c r="D5" i="6"/>
  <c r="C5" i="6"/>
  <c r="B5" i="6"/>
</calcChain>
</file>

<file path=xl/sharedStrings.xml><?xml version="1.0" encoding="utf-8"?>
<sst xmlns="http://schemas.openxmlformats.org/spreadsheetml/2006/main" count="189" uniqueCount="103">
  <si>
    <t>Índice</t>
  </si>
  <si>
    <t>Tabela 1 - Projeções fiscais para 10 anos - R$ bilhões correntes</t>
  </si>
  <si>
    <t>Tabela 2 - Projeções fiscais para 10 anos -  % do PIB</t>
  </si>
  <si>
    <t>Tabela 3 - Parâmetros macroeconômicos</t>
  </si>
  <si>
    <t>Discriminação</t>
  </si>
  <si>
    <t>1. RECEITA PRIMÁRIA TOTAL</t>
  </si>
  <si>
    <t>1.1 - Receita Administrada pela RFB</t>
  </si>
  <si>
    <t>1.1.1 Imposto de Importação</t>
  </si>
  <si>
    <t>1.1.2 IPI</t>
  </si>
  <si>
    <t>1.1.2.1    IPI - Fumo</t>
  </si>
  <si>
    <t>1.1.2.2    IPI - Bebidas</t>
  </si>
  <si>
    <t>1.1.2.3    IPI - Automóveis</t>
  </si>
  <si>
    <t>1.1.2.4    IPI - Vinculado a importação</t>
  </si>
  <si>
    <t>1.1.2.5    IPI - Outros</t>
  </si>
  <si>
    <t>1.1.3 Imposto de Renda</t>
  </si>
  <si>
    <t>1.1.3.1 IR - Pessoa Física</t>
  </si>
  <si>
    <t>1.1.3.2 IR - Pessoa Jurídica</t>
  </si>
  <si>
    <t>1.1.3.3 IR - Retido na Fonte</t>
  </si>
  <si>
    <t>1.1.3.3.1 IRRF - Rendimentos do Trabalho</t>
  </si>
  <si>
    <t>1.1.3.3.2 IRRF - Rendimentos do Capital</t>
  </si>
  <si>
    <t>1.1.3.3.3 IRRF - Remessas ao Exterior</t>
  </si>
  <si>
    <t>1.1.3.3.4 IRRF - Outros Rendimentos</t>
  </si>
  <si>
    <t>1.1.4 IOF</t>
  </si>
  <si>
    <t>1.1.5 Cofins</t>
  </si>
  <si>
    <t>1.1.6 PIS/Pasep</t>
  </si>
  <si>
    <t>1.1.7 CSLL</t>
  </si>
  <si>
    <t>1.1.8 CPMF</t>
  </si>
  <si>
    <t>1.1.9 CIDE Combustíveis</t>
  </si>
  <si>
    <t>1.1.10 Outras Receitas Administradas pela RFB</t>
  </si>
  <si>
    <t>1.2 - Incentivos Fiscais</t>
  </si>
  <si>
    <t>1.3 - Arrecadação Líquida para o RGPS</t>
  </si>
  <si>
    <t>1.4 - Receitas Não Administradas pela RFB</t>
  </si>
  <si>
    <t>1.4.1 Concessões e Permissões</t>
  </si>
  <si>
    <t>1.4.2 Dividendos e Participações</t>
  </si>
  <si>
    <t>1.4.3 Contr. Plano de Seguridade Social do Servidor (CPSS)</t>
  </si>
  <si>
    <t>1.4.4 Receitas de Exploração de Recursos Naturais</t>
  </si>
  <si>
    <t>1.4.5 Receitas Próprias (fontes 50, 81 e 82)</t>
  </si>
  <si>
    <t>1.4.6 Contribuição do Salário Educação</t>
  </si>
  <si>
    <t>1.4.7 Complemento para o FGTS (LC nº 110/01)</t>
  </si>
  <si>
    <t>1.4.8 Demais Receitas Não Administradas pela RFB</t>
  </si>
  <si>
    <t>2. TRANSF. POR REPARTIÇÃO DE RECEITA</t>
  </si>
  <si>
    <t>2.1 FPM / FPE / IPI-EE</t>
  </si>
  <si>
    <t>2.2 Fundos Constitucionais</t>
  </si>
  <si>
    <t>2.2.1 Repasse Total</t>
  </si>
  <si>
    <t>2.2.2 Superávit dos Fundos</t>
  </si>
  <si>
    <t>2.3 Transferência de Contribuição do Salário Educação</t>
  </si>
  <si>
    <t>2.4 Transferências de Exploração de Recursos Naturais</t>
  </si>
  <si>
    <t>2.5 Transferência da CIDE - Combustíveis</t>
  </si>
  <si>
    <t>2.6 Demais Transferências por Repartição de Receita</t>
  </si>
  <si>
    <r>
      <t xml:space="preserve">4. DESPESA PRIMÁRIA TOTAL </t>
    </r>
    <r>
      <rPr>
        <b/>
        <vertAlign val="superscript"/>
        <sz val="12"/>
        <color theme="4"/>
        <rFont val="Aptos"/>
        <family val="2"/>
      </rPr>
      <t>2/</t>
    </r>
  </si>
  <si>
    <t xml:space="preserve">4.1 Benefícios Previdenciários </t>
  </si>
  <si>
    <t>4.2 Pessoal e Encargos Sociais</t>
  </si>
  <si>
    <t>4.3 Outras Despesas Obrigatórias</t>
  </si>
  <si>
    <t>4.3.1 Benefícios de Prestação Continuada da LOAS/RMV</t>
  </si>
  <si>
    <t>4.3.2 Abono e Seguro Desemprego</t>
  </si>
  <si>
    <t>4.3.3 Fundef/Fundeb - Complementação da União</t>
  </si>
  <si>
    <t>4.3.4 Sentenças Judiciais e Precatórios (Custeio e Capital)</t>
  </si>
  <si>
    <t>4.3.5 Subsídios, Subvenções e Proagro</t>
  </si>
  <si>
    <t>4.3.6 Demais Despesas Obrigatórias</t>
  </si>
  <si>
    <t>4.4 Despesas Obrigatórias com Controle de Fluxo</t>
  </si>
  <si>
    <t>d/q Bolsa Família/Auxílio Brasil</t>
  </si>
  <si>
    <t>4.5 Despesas Discricionárias do Executivo</t>
  </si>
  <si>
    <t>5. RESULTADO PRIMÁRIO GOVERNO CENTRAL (3 - 4)</t>
  </si>
  <si>
    <r>
      <t xml:space="preserve">6. RESULTADO PRIMÁRIO DOS GOVERNOS REGIONAIS </t>
    </r>
    <r>
      <rPr>
        <b/>
        <vertAlign val="superscript"/>
        <sz val="12"/>
        <color theme="4"/>
        <rFont val="Aptos"/>
        <family val="2"/>
      </rPr>
      <t>3/</t>
    </r>
  </si>
  <si>
    <t>7. RESULTADO PRIMÁRIO DAS EMPRESAS ESTATAIS FEDERAIS</t>
  </si>
  <si>
    <t>8. RESULTADO PRIMÁRIO DO SETOR PÚBLICO NÃO FINANCEIRO (5 + 6 + 7)</t>
  </si>
  <si>
    <t>9. JUROS DA DÍVIDA LÍQUIDA DO SETOR PÚBLICO</t>
  </si>
  <si>
    <t>10. JUROS DA DÍVIDA BRUTA DO GOVERNO GERAL</t>
  </si>
  <si>
    <t>11. NECESSIDADE DE FINANCIAMENTO DO SETOR PÚBLICO (9 - 8)</t>
  </si>
  <si>
    <r>
      <t xml:space="preserve">12. DÍVIDA LÍQUIDA DO SETOR PÚBLICO </t>
    </r>
    <r>
      <rPr>
        <b/>
        <vertAlign val="superscript"/>
        <sz val="12"/>
        <color theme="4"/>
        <rFont val="Aptos"/>
        <family val="2"/>
      </rPr>
      <t>4/</t>
    </r>
  </si>
  <si>
    <r>
      <t xml:space="preserve">13. DÍVIDA BRUTA DO GOVERNO GERAL </t>
    </r>
    <r>
      <rPr>
        <b/>
        <vertAlign val="superscript"/>
        <sz val="12"/>
        <color theme="4"/>
        <rFont val="Aptos"/>
        <family val="2"/>
      </rPr>
      <t>4/</t>
    </r>
  </si>
  <si>
    <r>
      <t xml:space="preserve">14. DÍVIDA LÍQUIDA DO GOVERNO GERAL </t>
    </r>
    <r>
      <rPr>
        <b/>
        <vertAlign val="superscript"/>
        <sz val="12"/>
        <color theme="4"/>
        <rFont val="Aptos"/>
        <family val="2"/>
      </rPr>
      <t>4/</t>
    </r>
  </si>
  <si>
    <t>Nota: Projeções consideram o Cenário de Referência do Relatório de Projeções Fiscais, que tem como premissa a adoção de medidas de receita para cumprimento das metas de resultado primário do PLDO 2026.</t>
  </si>
  <si>
    <r>
      <rPr>
        <vertAlign val="superscript"/>
        <sz val="8"/>
        <rFont val="Aptos"/>
        <family val="2"/>
      </rPr>
      <t xml:space="preserve">1/ </t>
    </r>
    <r>
      <rPr>
        <sz val="8"/>
        <rFont val="Aptos"/>
        <family val="2"/>
      </rPr>
      <t>Receitas líquidas adicionais necessárias para atingir as metas fiscais.</t>
    </r>
  </si>
  <si>
    <r>
      <rPr>
        <vertAlign val="superscript"/>
        <sz val="8"/>
        <rFont val="Aptos"/>
        <family val="2"/>
      </rPr>
      <t xml:space="preserve">2/ </t>
    </r>
    <r>
      <rPr>
        <sz val="8"/>
        <rFont val="Aptos"/>
        <family val="2"/>
      </rPr>
      <t>Em 2024, as despesas são apresentadas pelo critério de pagamento efetivo.</t>
    </r>
  </si>
  <si>
    <r>
      <rPr>
        <vertAlign val="superscript"/>
        <sz val="8"/>
        <rFont val="Aptos"/>
        <family val="2"/>
      </rPr>
      <t xml:space="preserve">3/ </t>
    </r>
    <r>
      <rPr>
        <sz val="8"/>
        <rFont val="Aptos"/>
        <family val="2"/>
      </rPr>
      <t>Inclui o resultado primário das empresas estatais regionais.</t>
    </r>
  </si>
  <si>
    <r>
      <rPr>
        <vertAlign val="superscript"/>
        <sz val="8"/>
        <rFont val="Aptos"/>
        <family val="2"/>
      </rPr>
      <t xml:space="preserve">4/ </t>
    </r>
    <r>
      <rPr>
        <sz val="8"/>
        <rFont val="Aptos"/>
        <family val="2"/>
      </rPr>
      <t>Posição de dezembro de cada ano.</t>
    </r>
  </si>
  <si>
    <t>Memorando</t>
  </si>
  <si>
    <t>LIMITE DE GASTOS*</t>
  </si>
  <si>
    <t>Despesas sujeitas ao Limite**</t>
  </si>
  <si>
    <t>DESPESAS NÃO SUJEITAS AO LIMITE*</t>
  </si>
  <si>
    <t>TAXAS IMPLÍCITAS DA DÍVIDA PÚBLICA</t>
  </si>
  <si>
    <t>Dívida líquida do setor público (% a.a.)</t>
  </si>
  <si>
    <t>Dívida bruta do governo geral (% a.a.)</t>
  </si>
  <si>
    <t xml:space="preserve">*Considera o limite de despesas da LC 200/2023. </t>
  </si>
  <si>
    <r>
      <t xml:space="preserve">**A diferença entre o limite de despesa e as despesas sujeitas ao limite justifica-se pelo </t>
    </r>
    <r>
      <rPr>
        <i/>
        <sz val="8"/>
        <color theme="1"/>
        <rFont val="Aptos"/>
        <family val="2"/>
      </rPr>
      <t>float</t>
    </r>
    <r>
      <rPr>
        <sz val="8"/>
        <color theme="1"/>
        <rFont val="Aptos"/>
        <family val="2"/>
      </rPr>
      <t xml:space="preserve">, dado que o novo limite de despesas é orçamentário e as projeções do Relatório de Projeções Fiscais são financeiras. </t>
    </r>
  </si>
  <si>
    <t>Tabela 2 - Projeções fiscais para 10 anos - % do PIB</t>
  </si>
  <si>
    <t>Câmbio - final período (R$/US$)</t>
  </si>
  <si>
    <t>Câmbio - médio (R$/US$)</t>
  </si>
  <si>
    <t>Crescimento nominal do PIB (% a.a.)</t>
  </si>
  <si>
    <t>Crescimento real do PIB (% a.a.)</t>
  </si>
  <si>
    <t>PIB (R$ bilhões)</t>
  </si>
  <si>
    <t>Deflator do PIB (% a.a.)</t>
  </si>
  <si>
    <t>IPCA acumulado (% a.a.)</t>
  </si>
  <si>
    <t>INPC acumulado (% a.a.)</t>
  </si>
  <si>
    <t>IGP-DI médio (% a.a.)</t>
  </si>
  <si>
    <t>Taxa Selic média (% a.a.)</t>
  </si>
  <si>
    <t>Selic - final de período (% a.a.)</t>
  </si>
  <si>
    <t>Petróleo Brent (US$)</t>
  </si>
  <si>
    <t>Crescimento nominal da Massa Salarial (% a.a.)</t>
  </si>
  <si>
    <r>
      <t xml:space="preserve">1.5 - Receitas Adicionais </t>
    </r>
    <r>
      <rPr>
        <b/>
        <i/>
        <vertAlign val="superscript"/>
        <sz val="12"/>
        <color theme="1"/>
        <rFont val="Aptos"/>
        <family val="2"/>
      </rPr>
      <t>1/</t>
    </r>
  </si>
  <si>
    <t>3. RECEITA LÍQUIDA (1 - 2)</t>
  </si>
  <si>
    <r>
      <t xml:space="preserve">1.5 - Receitas Adicionais </t>
    </r>
    <r>
      <rPr>
        <b/>
        <i/>
        <vertAlign val="superscript"/>
        <sz val="12"/>
        <color theme="4"/>
        <rFont val="Aptos"/>
        <family val="2"/>
      </rPr>
      <t>1/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</si>
</sst>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"/>
    <numFmt numFmtId="165" formatCode="#,##0.0"/>
    <numFmt numFmtId="166" formatCode="_(* #,##0.0_);_(* \(#,##0.0\);_(* &quot;-&quot;??_);_(@_)"/>
  </numFmts>
  <fonts count="23" x14ac:knownFonts="1">
    <font>
      <sz val="11"/>
      <color theme="1"/>
      <name val="Aptos Narrow"/>
      <family val="2"/>
      <scheme val="minor"/>
    </font>
    <font>
      <b/>
      <sz val="14"/>
      <color theme="4"/>
      <name val="Aptos"/>
      <family val="2"/>
    </font>
    <font>
      <sz val="11"/>
      <color theme="1"/>
      <name val="Aptos"/>
      <family val="2"/>
    </font>
    <font>
      <sz val="12"/>
      <color theme="1"/>
      <name val="Aptos"/>
      <family val="2"/>
    </font>
    <font>
      <b/>
      <sz val="12"/>
      <color theme="0"/>
      <name val="Aptos"/>
      <family val="2"/>
    </font>
    <font>
      <b/>
      <sz val="11"/>
      <color theme="0"/>
      <name val="Aptos"/>
      <family val="2"/>
    </font>
    <font>
      <b/>
      <sz val="12"/>
      <color theme="4"/>
      <name val="Aptos"/>
      <family val="2"/>
    </font>
    <font>
      <sz val="10"/>
      <name val="Aptos"/>
      <family val="2"/>
    </font>
    <font>
      <b/>
      <i/>
      <sz val="12"/>
      <color theme="1"/>
      <name val="Aptos"/>
      <family val="2"/>
    </font>
    <font>
      <sz val="11"/>
      <name val="Aptos"/>
      <family val="2"/>
    </font>
    <font>
      <b/>
      <i/>
      <vertAlign val="superscript"/>
      <sz val="12"/>
      <color theme="1"/>
      <name val="Aptos"/>
      <family val="2"/>
    </font>
    <font>
      <b/>
      <vertAlign val="superscript"/>
      <sz val="12"/>
      <color theme="4"/>
      <name val="Aptos"/>
      <family val="2"/>
    </font>
    <font>
      <sz val="8"/>
      <name val="Aptos"/>
      <family val="2"/>
    </font>
    <font>
      <vertAlign val="superscript"/>
      <sz val="8"/>
      <name val="Aptos"/>
      <family val="2"/>
    </font>
    <font>
      <sz val="10"/>
      <color theme="1"/>
      <name val="Aptos"/>
      <family val="2"/>
    </font>
    <font>
      <i/>
      <sz val="8"/>
      <color theme="1"/>
      <name val="Aptos"/>
      <family val="2"/>
    </font>
    <font>
      <sz val="8"/>
      <color theme="1"/>
      <name val="Aptos"/>
      <family val="2"/>
    </font>
    <font>
      <b/>
      <i/>
      <vertAlign val="superscript"/>
      <sz val="12"/>
      <color theme="4"/>
      <name val="Aptos"/>
      <family val="2"/>
    </font>
    <font>
      <u/>
      <sz val="11"/>
      <color theme="10"/>
      <name val="Calibri"/>
      <family val="2"/>
    </font>
    <font>
      <b/>
      <sz val="14"/>
      <color theme="4"/>
      <name val="Aptos Narrow"/>
      <family val="2"/>
      <scheme val="minor"/>
    </font>
    <font>
      <b/>
      <sz val="12"/>
      <color theme="4"/>
      <name val="Calibri"/>
      <family val="2"/>
    </font>
    <font>
      <b/>
      <sz val="12"/>
      <color theme="4"/>
      <name val="Aptos Narrow"/>
      <family val="2"/>
      <scheme val="minor"/>
    </font>
    <font>
      <sz val="11"/>
      <color theme="4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indent="1"/>
    </xf>
    <xf numFmtId="165" fontId="7" fillId="0" borderId="2" xfId="0" applyNumberFormat="1" applyFont="1" applyBorder="1" applyAlignment="1">
      <alignment vertical="center"/>
    </xf>
    <xf numFmtId="0" fontId="3" fillId="0" borderId="0" xfId="0" applyFont="1" applyAlignment="1">
      <alignment horizontal="left" indent="2"/>
    </xf>
    <xf numFmtId="165" fontId="7" fillId="0" borderId="0" xfId="0" applyNumberFormat="1" applyFont="1" applyAlignment="1">
      <alignment vertical="center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3"/>
    </xf>
    <xf numFmtId="3" fontId="9" fillId="0" borderId="0" xfId="0" applyNumberFormat="1" applyFont="1"/>
    <xf numFmtId="0" fontId="8" fillId="0" borderId="0" xfId="0" applyFont="1" applyAlignment="1">
      <alignment horizontal="left" indent="1"/>
    </xf>
    <xf numFmtId="165" fontId="7" fillId="0" borderId="3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indent="1"/>
    </xf>
    <xf numFmtId="0" fontId="8" fillId="0" borderId="3" xfId="0" applyFont="1" applyBorder="1" applyAlignment="1">
      <alignment horizontal="left" indent="1"/>
    </xf>
    <xf numFmtId="165" fontId="0" fillId="0" borderId="0" xfId="0" applyNumberForma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2" fillId="0" borderId="0" xfId="0" applyFont="1"/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wrapText="1"/>
    </xf>
    <xf numFmtId="165" fontId="14" fillId="0" borderId="0" xfId="0" applyNumberFormat="1" applyFont="1"/>
    <xf numFmtId="0" fontId="4" fillId="2" borderId="2" xfId="0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horizontal="center" vertical="center"/>
    </xf>
    <xf numFmtId="165" fontId="14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2" xfId="0" applyFont="1" applyBorder="1" applyAlignment="1">
      <alignment horizontal="left" vertical="center" indent="1"/>
    </xf>
    <xf numFmtId="165" fontId="14" fillId="0" borderId="2" xfId="0" applyNumberFormat="1" applyFont="1" applyBorder="1" applyAlignment="1">
      <alignment vertical="center"/>
    </xf>
    <xf numFmtId="0" fontId="8" fillId="0" borderId="3" xfId="0" applyFont="1" applyBorder="1" applyAlignment="1">
      <alignment horizontal="left" vertical="center" indent="1"/>
    </xf>
    <xf numFmtId="165" fontId="14" fillId="0" borderId="3" xfId="0" applyNumberFormat="1" applyFont="1" applyBorder="1" applyAlignment="1">
      <alignment vertical="center"/>
    </xf>
    <xf numFmtId="0" fontId="12" fillId="0" borderId="2" xfId="0" applyFont="1" applyBorder="1"/>
    <xf numFmtId="0" fontId="2" fillId="0" borderId="2" xfId="0" applyFont="1" applyBorder="1"/>
    <xf numFmtId="166" fontId="9" fillId="0" borderId="4" xfId="0" applyNumberFormat="1" applyFont="1" applyBorder="1" applyAlignment="1">
      <alignment horizontal="left" indent="3"/>
    </xf>
    <xf numFmtId="165" fontId="2" fillId="0" borderId="0" xfId="0" applyNumberFormat="1" applyFont="1"/>
    <xf numFmtId="165" fontId="7" fillId="0" borderId="1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0" xfId="0" applyNumberFormat="1" applyFont="1" applyAlignment="1">
      <alignment horizontal="center" vertical="center"/>
    </xf>
    <xf numFmtId="3" fontId="9" fillId="0" borderId="0" xfId="0" applyNumberFormat="1" applyFont="1" applyAlignment="1">
      <alignment horizontal="center"/>
    </xf>
    <xf numFmtId="165" fontId="7" fillId="0" borderId="3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top" wrapText="1"/>
    </xf>
    <xf numFmtId="0" fontId="1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65" fontId="14" fillId="0" borderId="0" xfId="0" applyNumberFormat="1" applyFont="1" applyAlignment="1">
      <alignment horizontal="center"/>
    </xf>
    <xf numFmtId="165" fontId="1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/>
    </xf>
    <xf numFmtId="165" fontId="14" fillId="0" borderId="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4" fontId="14" fillId="0" borderId="0" xfId="0" applyNumberFormat="1" applyFont="1" applyAlignment="1">
      <alignment vertical="center"/>
    </xf>
    <xf numFmtId="165" fontId="14" fillId="0" borderId="0" xfId="0" applyNumberFormat="1" applyFont="1" applyAlignment="1">
      <alignment vertical="center"/>
    </xf>
    <xf numFmtId="0" fontId="3" fillId="0" borderId="2" xfId="0" applyFont="1" applyBorder="1"/>
    <xf numFmtId="0" fontId="19" fillId="0" borderId="0" xfId="0" applyFont="1"/>
    <xf numFmtId="0" fontId="20" fillId="0" borderId="0" xfId="1" applyFont="1" applyAlignment="1" applyProtection="1"/>
    <xf numFmtId="0" fontId="21" fillId="0" borderId="0" xfId="0" applyFont="1"/>
    <xf numFmtId="0" fontId="22" fillId="0" borderId="0" xfId="0" applyFont="1"/>
  </cellXfs>
  <cellStyles count="2">
    <cellStyle name="Hiperlink 2" xfId="1" xr:uid="{553818E8-A306-4D40-9A1B-F94CE1DC927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3DE1D-8833-4B2A-BE33-1E163F1EDAD0}">
  <dimension ref="B2:B10"/>
  <sheetViews>
    <sheetView showGridLines="0" tabSelected="1" workbookViewId="0">
      <selection activeCell="E12" sqref="E12"/>
    </sheetView>
  </sheetViews>
  <sheetFormatPr defaultRowHeight="14.25" x14ac:dyDescent="0.45"/>
  <cols>
    <col min="1" max="1" width="1.1328125" customWidth="1"/>
    <col min="2" max="2" width="60.3984375" bestFit="1" customWidth="1"/>
  </cols>
  <sheetData>
    <row r="2" spans="2:2" ht="18" x14ac:dyDescent="0.55000000000000004">
      <c r="B2" s="55" t="s">
        <v>0</v>
      </c>
    </row>
    <row r="4" spans="2:2" ht="15.75" x14ac:dyDescent="0.5">
      <c r="B4" s="56" t="s">
        <v>1</v>
      </c>
    </row>
    <row r="5" spans="2:2" ht="15.75" x14ac:dyDescent="0.5">
      <c r="B5" s="56"/>
    </row>
    <row r="6" spans="2:2" ht="15.75" x14ac:dyDescent="0.5">
      <c r="B6" s="56" t="s">
        <v>2</v>
      </c>
    </row>
    <row r="7" spans="2:2" ht="15.75" x14ac:dyDescent="0.5">
      <c r="B7" s="57"/>
    </row>
    <row r="8" spans="2:2" ht="15.75" x14ac:dyDescent="0.5">
      <c r="B8" s="56" t="s">
        <v>3</v>
      </c>
    </row>
    <row r="9" spans="2:2" x14ac:dyDescent="0.45">
      <c r="B9" s="58"/>
    </row>
    <row r="10" spans="2:2" x14ac:dyDescent="0.45">
      <c r="B10" s="58"/>
    </row>
  </sheetData>
  <hyperlinks>
    <hyperlink ref="B6" location="'Tabela 2'!A1" display="Tabela 2 - Projeções fiscais para 2031 - % do PIB" xr:uid="{0F91B13C-D534-47CB-85CD-2608B952C8C3}"/>
    <hyperlink ref="B8" location="'Tabela 3'!A1" display="Tabela 3 - Parâmetros macroeconômicos" xr:uid="{7EB61678-737A-4D2F-ABB2-7428FC5F391C}"/>
    <hyperlink ref="B4" location="'Tabela 1'!A1" display="Tabela 1 - Projeções fiscais para 10 anos - R$ bilhões correntes" xr:uid="{B37C5641-AECB-4A9B-B917-C8517581726C}"/>
  </hyperlinks>
  <pageMargins left="0.511811024" right="0.511811024" top="0.78740157499999996" bottom="0.78740157499999996" header="0.31496062000000002" footer="0.31496062000000002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6CD79-DCF9-47AB-B75A-FB531FD575F2}">
  <dimension ref="A2:N92"/>
  <sheetViews>
    <sheetView showGridLines="0" zoomScale="90" zoomScaleNormal="90" workbookViewId="0">
      <pane xSplit="1" ySplit="4" topLeftCell="B5" activePane="bottomRight" state="frozen"/>
      <selection activeCell="A25" sqref="A25"/>
      <selection pane="topRight" activeCell="A25" sqref="A25"/>
      <selection pane="bottomLeft" activeCell="A25" sqref="A25"/>
      <selection pane="bottomRight"/>
    </sheetView>
  </sheetViews>
  <sheetFormatPr defaultRowHeight="15.75" x14ac:dyDescent="0.5"/>
  <cols>
    <col min="1" max="1" width="76.73046875" style="3" customWidth="1"/>
    <col min="2" max="13" width="9.06640625" style="2"/>
  </cols>
  <sheetData>
    <row r="2" spans="1:13" ht="18" x14ac:dyDescent="0.55000000000000004">
      <c r="A2" s="1" t="s">
        <v>1</v>
      </c>
    </row>
    <row r="3" spans="1:13" ht="16.149999999999999" thickBot="1" x14ac:dyDescent="0.55000000000000004"/>
    <row r="4" spans="1:13" ht="16.149999999999999" thickBot="1" x14ac:dyDescent="0.5">
      <c r="A4" s="4" t="s">
        <v>4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27.75" customHeight="1" thickBot="1" x14ac:dyDescent="0.5">
      <c r="A5" s="6" t="s">
        <v>5</v>
      </c>
      <c r="B5" s="7">
        <v>2679.44160626551</v>
      </c>
      <c r="C5" s="7">
        <v>2929.9544538244677</v>
      </c>
      <c r="D5" s="7">
        <v>3198.2821628329307</v>
      </c>
      <c r="E5" s="7">
        <v>3419.5939065410848</v>
      </c>
      <c r="F5" s="7">
        <v>3680.5093914196373</v>
      </c>
      <c r="G5" s="7">
        <v>3952.2369014247174</v>
      </c>
      <c r="H5" s="7">
        <v>4219.7072905958012</v>
      </c>
      <c r="I5" s="7">
        <v>4510.9380351098944</v>
      </c>
      <c r="J5" s="7">
        <v>4807.3270398007326</v>
      </c>
      <c r="K5" s="7">
        <v>5010.8858051279931</v>
      </c>
      <c r="L5" s="7">
        <v>5245.5200257814677</v>
      </c>
      <c r="M5" s="7">
        <v>5481.5865310095851</v>
      </c>
    </row>
    <row r="6" spans="1:13" x14ac:dyDescent="0.5">
      <c r="A6" s="8" t="s">
        <v>6</v>
      </c>
      <c r="B6" s="9">
        <v>1690.0204045533901</v>
      </c>
      <c r="C6" s="9">
        <v>1878.2395382261416</v>
      </c>
      <c r="D6" s="9">
        <v>2045.2829933675891</v>
      </c>
      <c r="E6" s="9">
        <v>2163.1184539097576</v>
      </c>
      <c r="F6" s="9">
        <v>2273.0438192773431</v>
      </c>
      <c r="G6" s="9">
        <v>2418.2671496145363</v>
      </c>
      <c r="H6" s="9">
        <v>2590.0319855940429</v>
      </c>
      <c r="I6" s="9">
        <v>2790.5205439770361</v>
      </c>
      <c r="J6" s="9">
        <v>2963.9642960635656</v>
      </c>
      <c r="K6" s="9">
        <v>3155.9362890458947</v>
      </c>
      <c r="L6" s="9">
        <v>3357.5253979904251</v>
      </c>
      <c r="M6" s="9">
        <v>3560.2145815481304</v>
      </c>
    </row>
    <row r="7" spans="1:13" x14ac:dyDescent="0.5">
      <c r="A7" s="10" t="s">
        <v>7</v>
      </c>
      <c r="B7" s="11">
        <v>77.749320546839996</v>
      </c>
      <c r="C7" s="11">
        <v>92.451033377000016</v>
      </c>
      <c r="D7" s="11">
        <v>99.184466200706922</v>
      </c>
      <c r="E7" s="11">
        <v>107.22377084994235</v>
      </c>
      <c r="F7" s="11">
        <v>116.58394987752871</v>
      </c>
      <c r="G7" s="11">
        <v>126.88371369676696</v>
      </c>
      <c r="H7" s="11">
        <v>139.11577490233287</v>
      </c>
      <c r="I7" s="11">
        <v>153.62057973043261</v>
      </c>
      <c r="J7" s="11">
        <v>170.3637920898104</v>
      </c>
      <c r="K7" s="11">
        <v>189.33948113848558</v>
      </c>
      <c r="L7" s="11">
        <v>210.93128554710862</v>
      </c>
      <c r="M7" s="11">
        <v>235.10150096968709</v>
      </c>
    </row>
    <row r="8" spans="1:13" x14ac:dyDescent="0.5">
      <c r="A8" s="10" t="s">
        <v>8</v>
      </c>
      <c r="B8" s="11">
        <v>84.37324293271999</v>
      </c>
      <c r="C8" s="11">
        <v>89.400886109598062</v>
      </c>
      <c r="D8" s="11">
        <v>92.844612253055985</v>
      </c>
      <c r="E8" s="11">
        <v>100.32259363025054</v>
      </c>
      <c r="F8" s="11">
        <v>107.06289168156141</v>
      </c>
      <c r="G8" s="11">
        <v>113.92718161808031</v>
      </c>
      <c r="H8" s="11">
        <v>121.05728469381411</v>
      </c>
      <c r="I8" s="11">
        <v>128.6935753724598</v>
      </c>
      <c r="J8" s="11">
        <v>136.95789931122732</v>
      </c>
      <c r="K8" s="11">
        <v>145.90014680789446</v>
      </c>
      <c r="L8" s="11">
        <v>155.60217580305476</v>
      </c>
      <c r="M8" s="11">
        <v>166.01869650626125</v>
      </c>
    </row>
    <row r="9" spans="1:13" x14ac:dyDescent="0.5">
      <c r="A9" s="12" t="s">
        <v>9</v>
      </c>
      <c r="B9" s="11">
        <v>8.1605302689299997</v>
      </c>
      <c r="C9" s="11">
        <v>11.689207193749548</v>
      </c>
      <c r="D9" s="11">
        <v>10.365819720441744</v>
      </c>
      <c r="E9" s="11">
        <v>10.282005764354015</v>
      </c>
      <c r="F9" s="11">
        <v>10.208855274744481</v>
      </c>
      <c r="G9" s="11">
        <v>10.152219743734911</v>
      </c>
      <c r="H9" s="11">
        <v>10.637952846263866</v>
      </c>
      <c r="I9" s="11">
        <v>11.146919313019801</v>
      </c>
      <c r="J9" s="11">
        <v>11.680229414743692</v>
      </c>
      <c r="K9" s="11">
        <v>12.239051058575813</v>
      </c>
      <c r="L9" s="11">
        <v>12.824600558959427</v>
      </c>
      <c r="M9" s="11">
        <v>13.438144932253705</v>
      </c>
    </row>
    <row r="10" spans="1:13" x14ac:dyDescent="0.5">
      <c r="A10" s="12" t="s">
        <v>10</v>
      </c>
      <c r="B10" s="11">
        <v>3.3410842196699999</v>
      </c>
      <c r="C10" s="11">
        <v>3.509534455813474</v>
      </c>
      <c r="D10" s="11">
        <v>3.5482385768997662</v>
      </c>
      <c r="E10" s="11">
        <v>3.6988712331961788</v>
      </c>
      <c r="F10" s="11">
        <v>3.8338921409004767</v>
      </c>
      <c r="G10" s="11">
        <v>3.9837320608025104</v>
      </c>
      <c r="H10" s="11">
        <v>4.1065399330197856</v>
      </c>
      <c r="I10" s="11">
        <v>4.2354527967130133</v>
      </c>
      <c r="J10" s="11">
        <v>4.3683778784362532</v>
      </c>
      <c r="K10" s="11">
        <v>4.5062751758596917</v>
      </c>
      <c r="L10" s="11">
        <v>4.6492287409083177</v>
      </c>
      <c r="M10" s="11">
        <v>4.7970946146477029</v>
      </c>
    </row>
    <row r="11" spans="1:13" x14ac:dyDescent="0.5">
      <c r="A11" s="12" t="s">
        <v>11</v>
      </c>
      <c r="B11" s="11">
        <v>8.6231572163299983</v>
      </c>
      <c r="C11" s="11">
        <v>9.5605253715757179</v>
      </c>
      <c r="D11" s="11">
        <v>10.184520765370365</v>
      </c>
      <c r="E11" s="11">
        <v>10.466866687839767</v>
      </c>
      <c r="F11" s="11">
        <v>10.944009064449874</v>
      </c>
      <c r="G11" s="11">
        <v>11.299676291145003</v>
      </c>
      <c r="H11" s="11">
        <v>11.958708066293404</v>
      </c>
      <c r="I11" s="11">
        <v>12.645153091718887</v>
      </c>
      <c r="J11" s="11">
        <v>13.377222649701194</v>
      </c>
      <c r="K11" s="11">
        <v>14.156163488409661</v>
      </c>
      <c r="L11" s="11">
        <v>14.98448550851124</v>
      </c>
      <c r="M11" s="11">
        <v>15.861267584656202</v>
      </c>
    </row>
    <row r="12" spans="1:13" x14ac:dyDescent="0.5">
      <c r="A12" s="12" t="s">
        <v>12</v>
      </c>
      <c r="B12" s="11">
        <v>29.621167074399995</v>
      </c>
      <c r="C12" s="11">
        <v>31.936627499997194</v>
      </c>
      <c r="D12" s="11">
        <v>34.830573944381626</v>
      </c>
      <c r="E12" s="11">
        <v>37.665078435018373</v>
      </c>
      <c r="F12" s="11">
        <v>40.872948418359677</v>
      </c>
      <c r="G12" s="11">
        <v>44.206177806646075</v>
      </c>
      <c r="H12" s="11">
        <v>47.580499128537909</v>
      </c>
      <c r="I12" s="11">
        <v>51.265140584231268</v>
      </c>
      <c r="J12" s="11">
        <v>55.356532609886884</v>
      </c>
      <c r="K12" s="11">
        <v>59.891763227753515</v>
      </c>
      <c r="L12" s="11">
        <v>64.939295520164876</v>
      </c>
      <c r="M12" s="11">
        <v>70.44739237459433</v>
      </c>
    </row>
    <row r="13" spans="1:13" x14ac:dyDescent="0.5">
      <c r="A13" s="12" t="s">
        <v>13</v>
      </c>
      <c r="B13" s="11">
        <v>34.62730415339</v>
      </c>
      <c r="C13" s="11">
        <v>32.70499158846215</v>
      </c>
      <c r="D13" s="11">
        <v>33.915459245962481</v>
      </c>
      <c r="E13" s="11">
        <v>38.209771509842234</v>
      </c>
      <c r="F13" s="11">
        <v>41.203186783106894</v>
      </c>
      <c r="G13" s="11">
        <v>44.285375715751826</v>
      </c>
      <c r="H13" s="11">
        <v>46.773584719699159</v>
      </c>
      <c r="I13" s="11">
        <v>49.400909586776834</v>
      </c>
      <c r="J13" s="11">
        <v>52.175536758459302</v>
      </c>
      <c r="K13" s="11">
        <v>55.106893857295795</v>
      </c>
      <c r="L13" s="11">
        <v>58.204565474510908</v>
      </c>
      <c r="M13" s="11">
        <v>61.474797000109291</v>
      </c>
    </row>
    <row r="14" spans="1:13" x14ac:dyDescent="0.5">
      <c r="A14" s="10" t="s">
        <v>14</v>
      </c>
      <c r="B14" s="11">
        <v>785.16224620657999</v>
      </c>
      <c r="C14" s="11">
        <v>870.19514843754382</v>
      </c>
      <c r="D14" s="11">
        <v>955.00880676004931</v>
      </c>
      <c r="E14" s="11">
        <v>1001.2050031006642</v>
      </c>
      <c r="F14" s="11">
        <v>1044.3615745259767</v>
      </c>
      <c r="G14" s="11">
        <v>1106.6810789950159</v>
      </c>
      <c r="H14" s="11">
        <v>1193.5084761558996</v>
      </c>
      <c r="I14" s="11">
        <v>1302.8819764197101</v>
      </c>
      <c r="J14" s="11">
        <v>1392.7147629901988</v>
      </c>
      <c r="K14" s="11">
        <v>1490.664561168451</v>
      </c>
      <c r="L14" s="11">
        <v>1588.873858429547</v>
      </c>
      <c r="M14" s="11">
        <v>1693.1610697933688</v>
      </c>
    </row>
    <row r="15" spans="1:13" x14ac:dyDescent="0.5">
      <c r="A15" s="13" t="s">
        <v>15</v>
      </c>
      <c r="B15" s="11">
        <v>71.023575528729992</v>
      </c>
      <c r="C15" s="11">
        <v>75.183708049994635</v>
      </c>
      <c r="D15" s="11">
        <v>79.654288520757376</v>
      </c>
      <c r="E15" s="11">
        <v>85.601433094315553</v>
      </c>
      <c r="F15" s="11">
        <v>86.414799868887499</v>
      </c>
      <c r="G15" s="11">
        <v>89.004091626992249</v>
      </c>
      <c r="H15" s="11">
        <v>96.474726852370509</v>
      </c>
      <c r="I15" s="11">
        <v>131.75246142089833</v>
      </c>
      <c r="J15" s="11">
        <v>139.91369880059517</v>
      </c>
      <c r="K15" s="11">
        <v>149.91342768491904</v>
      </c>
      <c r="L15" s="11">
        <v>160.31470933808691</v>
      </c>
      <c r="M15" s="11">
        <v>170.40613736952025</v>
      </c>
    </row>
    <row r="16" spans="1:13" x14ac:dyDescent="0.5">
      <c r="A16" s="13" t="s">
        <v>16</v>
      </c>
      <c r="B16" s="11">
        <v>280.43758793703006</v>
      </c>
      <c r="C16" s="11">
        <v>316.56952745280398</v>
      </c>
      <c r="D16" s="11">
        <v>335.57431058866513</v>
      </c>
      <c r="E16" s="11">
        <v>357.42302876908786</v>
      </c>
      <c r="F16" s="11">
        <v>378.64571596336191</v>
      </c>
      <c r="G16" s="11">
        <v>406.23625077478323</v>
      </c>
      <c r="H16" s="11">
        <v>443.62718014336781</v>
      </c>
      <c r="I16" s="11">
        <v>471.38004480874702</v>
      </c>
      <c r="J16" s="11">
        <v>500.7587863773096</v>
      </c>
      <c r="K16" s="11">
        <v>532.1339059395425</v>
      </c>
      <c r="L16" s="11">
        <v>558.5790751387151</v>
      </c>
      <c r="M16" s="11">
        <v>586.52013214689691</v>
      </c>
    </row>
    <row r="17" spans="1:13" x14ac:dyDescent="0.5">
      <c r="A17" s="13" t="s">
        <v>17</v>
      </c>
      <c r="B17" s="11">
        <v>433.70108274082003</v>
      </c>
      <c r="C17" s="11">
        <v>478.44191293474506</v>
      </c>
      <c r="D17" s="11">
        <v>539.78020765062672</v>
      </c>
      <c r="E17" s="11">
        <v>558.18054123726063</v>
      </c>
      <c r="F17" s="11">
        <v>579.30105869372721</v>
      </c>
      <c r="G17" s="11">
        <v>611.44073659324044</v>
      </c>
      <c r="H17" s="11">
        <v>653.40656916016133</v>
      </c>
      <c r="I17" s="11">
        <v>699.7494701900647</v>
      </c>
      <c r="J17" s="11">
        <v>752.04227781229395</v>
      </c>
      <c r="K17" s="11">
        <v>808.61722754398943</v>
      </c>
      <c r="L17" s="11">
        <v>869.98007395274487</v>
      </c>
      <c r="M17" s="11">
        <v>936.23480027695166</v>
      </c>
    </row>
    <row r="18" spans="1:13" x14ac:dyDescent="0.5">
      <c r="A18" s="12" t="s">
        <v>18</v>
      </c>
      <c r="B18" s="11">
        <v>184.36841370323003</v>
      </c>
      <c r="C18" s="11">
        <v>203.72685096990128</v>
      </c>
      <c r="D18" s="11">
        <v>223.51904512701083</v>
      </c>
      <c r="E18" s="11">
        <v>240.51811964018566</v>
      </c>
      <c r="F18" s="11">
        <v>257.84343903989441</v>
      </c>
      <c r="G18" s="11">
        <v>275.87037589357726</v>
      </c>
      <c r="H18" s="11">
        <v>294.92532073372871</v>
      </c>
      <c r="I18" s="11">
        <v>314.98493027413872</v>
      </c>
      <c r="J18" s="11">
        <v>336.88893951798849</v>
      </c>
      <c r="K18" s="11">
        <v>360.61298860935949</v>
      </c>
      <c r="L18" s="11">
        <v>386.38162138538797</v>
      </c>
      <c r="M18" s="11">
        <v>414.15798447673575</v>
      </c>
    </row>
    <row r="19" spans="1:13" x14ac:dyDescent="0.5">
      <c r="A19" s="12" t="s">
        <v>19</v>
      </c>
      <c r="B19" s="11">
        <v>147.04158239194001</v>
      </c>
      <c r="C19" s="11">
        <v>163.89199372505769</v>
      </c>
      <c r="D19" s="11">
        <v>185.9031989517114</v>
      </c>
      <c r="E19" s="11">
        <v>173.38952017156768</v>
      </c>
      <c r="F19" s="11">
        <v>163.27644352903911</v>
      </c>
      <c r="G19" s="11">
        <v>162.5041017042434</v>
      </c>
      <c r="H19" s="11">
        <v>171.77262182539792</v>
      </c>
      <c r="I19" s="11">
        <v>183.0779727091315</v>
      </c>
      <c r="J19" s="11">
        <v>197.25916603541586</v>
      </c>
      <c r="K19" s="11">
        <v>212.5456551731067</v>
      </c>
      <c r="L19" s="11">
        <v>229.02911486755292</v>
      </c>
      <c r="M19" s="11">
        <v>246.78545360419554</v>
      </c>
    </row>
    <row r="20" spans="1:13" x14ac:dyDescent="0.5">
      <c r="A20" s="12" t="s">
        <v>20</v>
      </c>
      <c r="B20" s="11">
        <v>79.910088198929998</v>
      </c>
      <c r="C20" s="11">
        <v>85.507121370237215</v>
      </c>
      <c r="D20" s="11">
        <v>104.02787614604715</v>
      </c>
      <c r="E20" s="11">
        <v>115.62996239824045</v>
      </c>
      <c r="F20" s="11">
        <v>127.06000179058566</v>
      </c>
      <c r="G20" s="11">
        <v>139.57370107773056</v>
      </c>
      <c r="H20" s="11">
        <v>150.82672955772577</v>
      </c>
      <c r="I20" s="11">
        <v>163.26786952118243</v>
      </c>
      <c r="J20" s="11">
        <v>176.77779260617714</v>
      </c>
      <c r="K20" s="11">
        <v>191.43809586391248</v>
      </c>
      <c r="L20" s="11">
        <v>207.41763860743069</v>
      </c>
      <c r="M20" s="11">
        <v>224.77088104346336</v>
      </c>
    </row>
    <row r="21" spans="1:13" x14ac:dyDescent="0.5">
      <c r="A21" s="12" t="s">
        <v>21</v>
      </c>
      <c r="B21" s="11">
        <v>22.38099844672</v>
      </c>
      <c r="C21" s="11">
        <v>25.315946869548849</v>
      </c>
      <c r="D21" s="11">
        <v>26.330087425857403</v>
      </c>
      <c r="E21" s="11">
        <v>28.642939027266831</v>
      </c>
      <c r="F21" s="11">
        <v>31.12117433420805</v>
      </c>
      <c r="G21" s="11">
        <v>33.492557917689219</v>
      </c>
      <c r="H21" s="11">
        <v>35.88189704330896</v>
      </c>
      <c r="I21" s="11">
        <v>38.418697685612116</v>
      </c>
      <c r="J21" s="11">
        <v>41.116379652712425</v>
      </c>
      <c r="K21" s="11">
        <v>44.020487897610749</v>
      </c>
      <c r="L21" s="11">
        <v>47.151699092373228</v>
      </c>
      <c r="M21" s="11">
        <v>50.520481152556854</v>
      </c>
    </row>
    <row r="22" spans="1:13" x14ac:dyDescent="0.5">
      <c r="A22" s="10" t="s">
        <v>22</v>
      </c>
      <c r="B22" s="11">
        <v>67.74846906898</v>
      </c>
      <c r="C22" s="11">
        <v>84.872510337000008</v>
      </c>
      <c r="D22" s="11">
        <v>107.55644964142451</v>
      </c>
      <c r="E22" s="11">
        <v>118.35994494207603</v>
      </c>
      <c r="F22" s="11">
        <v>116.71674282019818</v>
      </c>
      <c r="G22" s="11">
        <v>122.61278080436639</v>
      </c>
      <c r="H22" s="11">
        <v>129.58631458329768</v>
      </c>
      <c r="I22" s="11">
        <v>137.16144257179525</v>
      </c>
      <c r="J22" s="11">
        <v>144.99180794375488</v>
      </c>
      <c r="K22" s="11">
        <v>153.38706011616259</v>
      </c>
      <c r="L22" s="11">
        <v>162.21966484145995</v>
      </c>
      <c r="M22" s="11">
        <v>171.58165377107366</v>
      </c>
    </row>
    <row r="23" spans="1:13" x14ac:dyDescent="0.5">
      <c r="A23" s="10" t="s">
        <v>23</v>
      </c>
      <c r="B23" s="11">
        <v>367.24183518655002</v>
      </c>
      <c r="C23" s="11">
        <v>385.09936544899989</v>
      </c>
      <c r="D23" s="11">
        <v>411.22209045742807</v>
      </c>
      <c r="E23" s="11">
        <v>441.93476187701998</v>
      </c>
      <c r="F23" s="11">
        <v>469.20959348010962</v>
      </c>
      <c r="G23" s="11">
        <v>503.15309541764407</v>
      </c>
      <c r="H23" s="11">
        <v>531.39774019732931</v>
      </c>
      <c r="I23" s="11">
        <v>559.58274514075606</v>
      </c>
      <c r="J23" s="11">
        <v>587.49102416490132</v>
      </c>
      <c r="K23" s="11">
        <v>615.41999314692248</v>
      </c>
      <c r="L23" s="11">
        <v>643.57531838755619</v>
      </c>
      <c r="M23" s="11">
        <v>672.03854278651545</v>
      </c>
    </row>
    <row r="24" spans="1:13" x14ac:dyDescent="0.5">
      <c r="A24" s="10" t="s">
        <v>24</v>
      </c>
      <c r="B24" s="11">
        <v>103.82386259623</v>
      </c>
      <c r="C24" s="11">
        <v>107.435763373</v>
      </c>
      <c r="D24" s="11">
        <v>117.7902142541034</v>
      </c>
      <c r="E24" s="11">
        <v>127.75769405524908</v>
      </c>
      <c r="F24" s="11">
        <v>137.36741014708147</v>
      </c>
      <c r="G24" s="11">
        <v>147.22221733312887</v>
      </c>
      <c r="H24" s="11">
        <v>155.46873841781417</v>
      </c>
      <c r="I24" s="11">
        <v>163.72416114380485</v>
      </c>
      <c r="J24" s="11">
        <v>171.93112962585951</v>
      </c>
      <c r="K24" s="11">
        <v>180.17509882342151</v>
      </c>
      <c r="L24" s="11">
        <v>188.51693780966085</v>
      </c>
      <c r="M24" s="11">
        <v>197.01289248985344</v>
      </c>
    </row>
    <row r="25" spans="1:13" x14ac:dyDescent="0.5">
      <c r="A25" s="10" t="s">
        <v>25</v>
      </c>
      <c r="B25" s="11">
        <v>166.76025458755001</v>
      </c>
      <c r="C25" s="11">
        <v>186.08781006800001</v>
      </c>
      <c r="D25" s="11">
        <v>199.96429624336545</v>
      </c>
      <c r="E25" s="11">
        <v>213.19171905297037</v>
      </c>
      <c r="F25" s="11">
        <v>225.84600666178676</v>
      </c>
      <c r="G25" s="11">
        <v>238.88004599588996</v>
      </c>
      <c r="H25" s="11">
        <v>255.59644101426088</v>
      </c>
      <c r="I25" s="11">
        <v>269.3661005023971</v>
      </c>
      <c r="J25" s="11">
        <v>283.79312870036432</v>
      </c>
      <c r="K25" s="11">
        <v>299.05816649393415</v>
      </c>
      <c r="L25" s="11">
        <v>315.23055502452098</v>
      </c>
      <c r="M25" s="11">
        <v>332.31748512417903</v>
      </c>
    </row>
    <row r="26" spans="1:13" x14ac:dyDescent="0.5">
      <c r="A26" s="10" t="s">
        <v>26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</row>
    <row r="27" spans="1:13" x14ac:dyDescent="0.5">
      <c r="A27" s="10" t="s">
        <v>27</v>
      </c>
      <c r="B27" s="11">
        <v>3.41544885884</v>
      </c>
      <c r="C27" s="11">
        <v>3.8041314570000004</v>
      </c>
      <c r="D27" s="11">
        <v>3.56106252596157</v>
      </c>
      <c r="E27" s="11">
        <v>3.7971035809578293</v>
      </c>
      <c r="F27" s="11">
        <v>4.0355929667882613</v>
      </c>
      <c r="G27" s="11">
        <v>4.2791348857756546</v>
      </c>
      <c r="H27" s="11">
        <v>4.4434942013029417</v>
      </c>
      <c r="I27" s="11">
        <v>4.6142516721723181</v>
      </c>
      <c r="J27" s="11">
        <v>4.7916054533620063</v>
      </c>
      <c r="K27" s="11">
        <v>4.975811427039595</v>
      </c>
      <c r="L27" s="11">
        <v>5.1671354346846456</v>
      </c>
      <c r="M27" s="11">
        <v>5.3658536657515237</v>
      </c>
    </row>
    <row r="28" spans="1:13" x14ac:dyDescent="0.5">
      <c r="A28" s="10" t="s">
        <v>28</v>
      </c>
      <c r="B28" s="14">
        <v>33.745724569099998</v>
      </c>
      <c r="C28" s="14">
        <v>58.892889617999998</v>
      </c>
      <c r="D28" s="14">
        <v>58.150995031493736</v>
      </c>
      <c r="E28" s="14">
        <v>49.325862820627414</v>
      </c>
      <c r="F28" s="14">
        <v>51.860057116312284</v>
      </c>
      <c r="G28" s="14">
        <v>54.627900867868291</v>
      </c>
      <c r="H28" s="14">
        <v>59.857721427991152</v>
      </c>
      <c r="I28" s="14">
        <v>70.87571142350798</v>
      </c>
      <c r="J28" s="14">
        <v>70.929145784086899</v>
      </c>
      <c r="K28" s="14">
        <v>77.015969923583327</v>
      </c>
      <c r="L28" s="14">
        <v>87.408466712832379</v>
      </c>
      <c r="M28" s="14">
        <v>87.616886441440087</v>
      </c>
    </row>
    <row r="29" spans="1:13" x14ac:dyDescent="0.5">
      <c r="A29" s="15" t="s">
        <v>29</v>
      </c>
      <c r="B29" s="11">
        <v>0</v>
      </c>
      <c r="C29" s="11">
        <v>-1.2669472109999998E-2</v>
      </c>
      <c r="D29" s="11">
        <v>-1.022951098E-2</v>
      </c>
      <c r="E29" s="11">
        <v>-1.022951098E-2</v>
      </c>
      <c r="F29" s="11">
        <v>-1.022951098E-2</v>
      </c>
      <c r="G29" s="11">
        <v>-1.022951098E-2</v>
      </c>
      <c r="H29" s="11">
        <v>-1.0815539983591185E-2</v>
      </c>
      <c r="I29" s="11">
        <v>-2.2268506633608236E-2</v>
      </c>
      <c r="J29" s="11">
        <v>-1.1462389493314885E-2</v>
      </c>
      <c r="K29" s="11">
        <v>-1.2129656592027891E-2</v>
      </c>
      <c r="L29" s="11">
        <v>-2.502918092648982E-2</v>
      </c>
      <c r="M29" s="11">
        <v>-1.2901411313711324E-2</v>
      </c>
    </row>
    <row r="30" spans="1:13" x14ac:dyDescent="0.5">
      <c r="A30" s="15" t="s">
        <v>30</v>
      </c>
      <c r="B30" s="11">
        <v>641.15547902840001</v>
      </c>
      <c r="C30" s="11">
        <v>709.16486545500004</v>
      </c>
      <c r="D30" s="11">
        <v>774.55273107140636</v>
      </c>
      <c r="E30" s="11">
        <v>834.96476905371128</v>
      </c>
      <c r="F30" s="11">
        <v>897.90729026682004</v>
      </c>
      <c r="G30" s="11">
        <v>956.20821612894702</v>
      </c>
      <c r="H30" s="11">
        <v>1018.8112190403831</v>
      </c>
      <c r="I30" s="11">
        <v>1086.7449520761477</v>
      </c>
      <c r="J30" s="11">
        <v>1157.831930147275</v>
      </c>
      <c r="K30" s="11">
        <v>1233.4715144436234</v>
      </c>
      <c r="L30" s="11">
        <v>1313.2437738173007</v>
      </c>
      <c r="M30" s="11">
        <v>1399.45072376231</v>
      </c>
    </row>
    <row r="31" spans="1:13" x14ac:dyDescent="0.5">
      <c r="A31" s="15" t="s">
        <v>31</v>
      </c>
      <c r="B31" s="11">
        <v>348.26572268372001</v>
      </c>
      <c r="C31" s="11">
        <v>315.04170488951763</v>
      </c>
      <c r="D31" s="11">
        <v>305.78663888532998</v>
      </c>
      <c r="E31" s="11">
        <v>333.6091937033911</v>
      </c>
      <c r="F31" s="11">
        <v>349.98863065432954</v>
      </c>
      <c r="G31" s="11">
        <v>370.22214210627317</v>
      </c>
      <c r="H31" s="11">
        <v>394.79967498672266</v>
      </c>
      <c r="I31" s="11">
        <v>385.4813675057909</v>
      </c>
      <c r="J31" s="11">
        <v>393.29403357985831</v>
      </c>
      <c r="K31" s="11">
        <v>389.7099540311138</v>
      </c>
      <c r="L31" s="11">
        <v>383.02350220058031</v>
      </c>
      <c r="M31" s="11">
        <v>400.20319985223517</v>
      </c>
    </row>
    <row r="32" spans="1:13" x14ac:dyDescent="0.5">
      <c r="A32" s="10" t="s">
        <v>32</v>
      </c>
      <c r="B32" s="11">
        <v>16.470007017390003</v>
      </c>
      <c r="C32" s="11">
        <v>6.6429144744025326</v>
      </c>
      <c r="D32" s="11">
        <v>6.8768255774017106</v>
      </c>
      <c r="E32" s="11">
        <v>7.8693654902550083</v>
      </c>
      <c r="F32" s="11">
        <v>8.2220584501387162</v>
      </c>
      <c r="G32" s="11">
        <v>8.4986070287685731</v>
      </c>
      <c r="H32" s="11">
        <v>8.7627135423224036</v>
      </c>
      <c r="I32" s="11">
        <v>9.0359436686658103</v>
      </c>
      <c r="J32" s="11">
        <v>9.3179188883612891</v>
      </c>
      <c r="K32" s="11">
        <v>9.6089305864419305</v>
      </c>
      <c r="L32" s="11">
        <v>9.909280426855517</v>
      </c>
      <c r="M32" s="11">
        <v>10.219280742235368</v>
      </c>
    </row>
    <row r="33" spans="1:13" x14ac:dyDescent="0.5">
      <c r="A33" s="10" t="s">
        <v>33</v>
      </c>
      <c r="B33" s="11">
        <v>72.381421767109998</v>
      </c>
      <c r="C33" s="11">
        <v>43.402014245115076</v>
      </c>
      <c r="D33" s="11">
        <v>36.970648212091866</v>
      </c>
      <c r="E33" s="11">
        <v>36.513205759508651</v>
      </c>
      <c r="F33" s="11">
        <v>36.251012598937535</v>
      </c>
      <c r="G33" s="11">
        <v>39.008231478375976</v>
      </c>
      <c r="H33" s="11">
        <v>40.464453463547585</v>
      </c>
      <c r="I33" s="11">
        <v>32.428436767176962</v>
      </c>
      <c r="J33" s="11">
        <v>43.688284406067794</v>
      </c>
      <c r="K33" s="11">
        <v>45.402905838656125</v>
      </c>
      <c r="L33" s="11">
        <v>36.448265499665368</v>
      </c>
      <c r="M33" s="11">
        <v>49.14400252188419</v>
      </c>
    </row>
    <row r="34" spans="1:13" x14ac:dyDescent="0.5">
      <c r="A34" s="10" t="s">
        <v>34</v>
      </c>
      <c r="B34" s="11">
        <v>18.60049087166</v>
      </c>
      <c r="C34" s="11">
        <v>18.387526311000002</v>
      </c>
      <c r="D34" s="11">
        <v>18.518437910780051</v>
      </c>
      <c r="E34" s="11">
        <v>19.359799913159467</v>
      </c>
      <c r="F34" s="11">
        <v>19.873016797945485</v>
      </c>
      <c r="G34" s="11">
        <v>20.357231240755333</v>
      </c>
      <c r="H34" s="11">
        <v>20.509365266795999</v>
      </c>
      <c r="I34" s="11">
        <v>20.650896420003885</v>
      </c>
      <c r="J34" s="11">
        <v>20.780984129279524</v>
      </c>
      <c r="K34" s="11">
        <v>20.898743782270493</v>
      </c>
      <c r="L34" s="11">
        <v>21.003244695150396</v>
      </c>
      <c r="M34" s="11">
        <v>21.093507993709633</v>
      </c>
    </row>
    <row r="35" spans="1:13" x14ac:dyDescent="0.5">
      <c r="A35" s="10" t="s">
        <v>35</v>
      </c>
      <c r="B35" s="11">
        <v>118.76168212732</v>
      </c>
      <c r="C35" s="11">
        <v>122.294783986</v>
      </c>
      <c r="D35" s="11">
        <v>126.68684571652189</v>
      </c>
      <c r="E35" s="11">
        <v>147.54365355508071</v>
      </c>
      <c r="F35" s="11">
        <v>157.78826748187913</v>
      </c>
      <c r="G35" s="11">
        <v>170.3472923806444</v>
      </c>
      <c r="H35" s="11">
        <v>187.14587346943361</v>
      </c>
      <c r="I35" s="11">
        <v>181.07527206204151</v>
      </c>
      <c r="J35" s="11">
        <v>170.18357909402394</v>
      </c>
      <c r="K35" s="11">
        <v>157.52149354080947</v>
      </c>
      <c r="L35" s="11">
        <v>154.18763910642568</v>
      </c>
      <c r="M35" s="11">
        <v>150.08562064119283</v>
      </c>
    </row>
    <row r="36" spans="1:13" x14ac:dyDescent="0.5">
      <c r="A36" s="10" t="s">
        <v>36</v>
      </c>
      <c r="B36" s="11">
        <v>23.500977830970001</v>
      </c>
      <c r="C36" s="11">
        <v>21.779174277999999</v>
      </c>
      <c r="D36" s="11">
        <v>19.982652174999995</v>
      </c>
      <c r="E36" s="11">
        <v>21.376549864000001</v>
      </c>
      <c r="F36" s="11">
        <v>22.740310404999999</v>
      </c>
      <c r="G36" s="11">
        <v>23.660504051999997</v>
      </c>
      <c r="H36" s="11">
        <v>23.892284606837077</v>
      </c>
      <c r="I36" s="11">
        <v>24.31043037007105</v>
      </c>
      <c r="J36" s="11">
        <v>25.099866914662254</v>
      </c>
      <c r="K36" s="11">
        <v>25.347253802957663</v>
      </c>
      <c r="L36" s="11">
        <v>25.790863401693567</v>
      </c>
      <c r="M36" s="11">
        <v>26.628374288005258</v>
      </c>
    </row>
    <row r="37" spans="1:13" x14ac:dyDescent="0.5">
      <c r="A37" s="10" t="s">
        <v>37</v>
      </c>
      <c r="B37" s="11">
        <v>33.078177306969998</v>
      </c>
      <c r="C37" s="11">
        <v>36.812136439</v>
      </c>
      <c r="D37" s="11">
        <v>40.367856249534491</v>
      </c>
      <c r="E37" s="11">
        <v>43.624465426397471</v>
      </c>
      <c r="F37" s="11">
        <v>47.034011012048758</v>
      </c>
      <c r="G37" s="11">
        <v>50.588293769439261</v>
      </c>
      <c r="H37" s="11">
        <v>54.364470243027512</v>
      </c>
      <c r="I37" s="11">
        <v>58.540531745551945</v>
      </c>
      <c r="J37" s="11">
        <v>62.921494762680965</v>
      </c>
      <c r="K37" s="11">
        <v>67.610017474300619</v>
      </c>
      <c r="L37" s="11">
        <v>72.596887046262651</v>
      </c>
      <c r="M37" s="11">
        <v>77.968816874732141</v>
      </c>
    </row>
    <row r="38" spans="1:13" x14ac:dyDescent="0.5">
      <c r="A38" s="10" t="s">
        <v>38</v>
      </c>
      <c r="B38" s="11">
        <v>9.4069197000000007E-2</v>
      </c>
      <c r="C38" s="11">
        <v>4.8756356999999993E-2</v>
      </c>
      <c r="D38" s="11">
        <v>6.0630128999999998E-2</v>
      </c>
      <c r="E38" s="11">
        <v>5.8723624999999995E-2</v>
      </c>
      <c r="F38" s="11">
        <v>5.6494302999999996E-2</v>
      </c>
      <c r="G38" s="11">
        <v>5.4001773999999995E-2</v>
      </c>
      <c r="H38" s="11">
        <v>5.7028845720241902E-2</v>
      </c>
      <c r="I38" s="11">
        <v>6.3636566074312589E-2</v>
      </c>
      <c r="J38" s="11">
        <v>5.728725466521014E-2</v>
      </c>
      <c r="K38" s="11">
        <v>6.0501733105382142E-2</v>
      </c>
      <c r="L38" s="11">
        <v>6.751184401062689E-2</v>
      </c>
      <c r="M38" s="11">
        <v>6.0775878387880213E-2</v>
      </c>
    </row>
    <row r="39" spans="1:13" x14ac:dyDescent="0.5">
      <c r="A39" s="10" t="s">
        <v>39</v>
      </c>
      <c r="B39" s="11">
        <v>65.37889656530001</v>
      </c>
      <c r="C39" s="11">
        <v>65.674398799000002</v>
      </c>
      <c r="D39" s="11">
        <v>56.322742915000006</v>
      </c>
      <c r="E39" s="11">
        <v>57.263430069989816</v>
      </c>
      <c r="F39" s="11">
        <v>58.023459605379934</v>
      </c>
      <c r="G39" s="11">
        <v>57.707980382289605</v>
      </c>
      <c r="H39" s="11">
        <v>59.603485549038226</v>
      </c>
      <c r="I39" s="11">
        <v>59.376219906205499</v>
      </c>
      <c r="J39" s="11">
        <v>61.244618130117317</v>
      </c>
      <c r="K39" s="11">
        <v>63.260107272572149</v>
      </c>
      <c r="L39" s="11">
        <v>63.019810180516473</v>
      </c>
      <c r="M39" s="11">
        <v>65.002820912087856</v>
      </c>
    </row>
    <row r="40" spans="1:13" ht="18" thickBot="1" x14ac:dyDescent="0.55000000000000004">
      <c r="A40" s="15" t="s">
        <v>100</v>
      </c>
      <c r="B40" s="11">
        <v>0</v>
      </c>
      <c r="C40" s="11">
        <v>27.521014725918199</v>
      </c>
      <c r="D40" s="11">
        <v>72.670029019585542</v>
      </c>
      <c r="E40" s="11">
        <v>87.911719385204336</v>
      </c>
      <c r="F40" s="11">
        <v>159.57988073212411</v>
      </c>
      <c r="G40" s="11">
        <v>207.54962308594071</v>
      </c>
      <c r="H40" s="11">
        <v>216.07522651463583</v>
      </c>
      <c r="I40" s="11">
        <v>248.21344005755336</v>
      </c>
      <c r="J40" s="11">
        <v>292.24824239952665</v>
      </c>
      <c r="K40" s="11">
        <v>231.78017726395368</v>
      </c>
      <c r="L40" s="11">
        <v>191.75238095408801</v>
      </c>
      <c r="M40" s="11">
        <v>121.73092725822306</v>
      </c>
    </row>
    <row r="41" spans="1:13" ht="27.75" customHeight="1" thickBot="1" x14ac:dyDescent="0.5">
      <c r="A41" s="6" t="s">
        <v>40</v>
      </c>
      <c r="B41" s="7">
        <v>517.6540042351395</v>
      </c>
      <c r="C41" s="7">
        <v>580.59897153020654</v>
      </c>
      <c r="D41" s="7">
        <v>623.3112067232878</v>
      </c>
      <c r="E41" s="7">
        <v>649.66635828520498</v>
      </c>
      <c r="F41" s="7">
        <v>675.21163251030828</v>
      </c>
      <c r="G41" s="7">
        <v>712.63693531111414</v>
      </c>
      <c r="H41" s="7">
        <v>757.97887487995342</v>
      </c>
      <c r="I41" s="7">
        <v>816.33839353818439</v>
      </c>
      <c r="J41" s="7">
        <v>863.79299872126967</v>
      </c>
      <c r="K41" s="7">
        <v>915.58540628801086</v>
      </c>
      <c r="L41" s="7">
        <v>970.83239517614072</v>
      </c>
      <c r="M41" s="7">
        <v>1028.7634345459649</v>
      </c>
    </row>
    <row r="42" spans="1:13" x14ac:dyDescent="0.5">
      <c r="A42" s="8" t="s">
        <v>41</v>
      </c>
      <c r="B42" s="9">
        <v>411.97991660037997</v>
      </c>
      <c r="C42" s="9">
        <v>460.89036630947226</v>
      </c>
      <c r="D42" s="9">
        <v>502.48067425748195</v>
      </c>
      <c r="E42" s="9">
        <v>528.2203005572328</v>
      </c>
      <c r="F42" s="9">
        <v>552.110823651038</v>
      </c>
      <c r="G42" s="9">
        <v>585.07860064996328</v>
      </c>
      <c r="H42" s="9">
        <v>629.95163606874678</v>
      </c>
      <c r="I42" s="9">
        <v>685.70986687956588</v>
      </c>
      <c r="J42" s="9">
        <v>732.64194121279286</v>
      </c>
      <c r="K42" s="9">
        <v>783.77542742967171</v>
      </c>
      <c r="L42" s="9">
        <v>835.46395366962815</v>
      </c>
      <c r="M42" s="9">
        <v>890.41635981145214</v>
      </c>
    </row>
    <row r="43" spans="1:13" x14ac:dyDescent="0.5">
      <c r="A43" s="15" t="s">
        <v>42</v>
      </c>
      <c r="B43" s="11">
        <v>12.94454589020949</v>
      </c>
      <c r="C43" s="11">
        <v>18.551079752450001</v>
      </c>
      <c r="D43" s="11">
        <v>15.770501695815726</v>
      </c>
      <c r="E43" s="11">
        <v>14.700777378617152</v>
      </c>
      <c r="F43" s="11">
        <v>14.082812647173338</v>
      </c>
      <c r="G43" s="11">
        <v>14.128720812006168</v>
      </c>
      <c r="H43" s="11">
        <v>15.127258371202444</v>
      </c>
      <c r="I43" s="11">
        <v>16.45129869278432</v>
      </c>
      <c r="J43" s="11">
        <v>17.896762207262302</v>
      </c>
      <c r="K43" s="11">
        <v>19.465780270340431</v>
      </c>
      <c r="L43" s="11">
        <v>21.17181615784483</v>
      </c>
      <c r="M43" s="11">
        <v>22.954193086505544</v>
      </c>
    </row>
    <row r="44" spans="1:13" x14ac:dyDescent="0.5">
      <c r="A44" s="13" t="s">
        <v>43</v>
      </c>
      <c r="B44" s="11">
        <v>25.841654336769999</v>
      </c>
      <c r="C44" s="11">
        <v>28.787500952280002</v>
      </c>
      <c r="D44" s="11">
        <v>31.435317507292471</v>
      </c>
      <c r="E44" s="11">
        <v>33.045637859860321</v>
      </c>
      <c r="F44" s="11">
        <v>34.54263896519258</v>
      </c>
      <c r="G44" s="11">
        <v>36.618247818392881</v>
      </c>
      <c r="H44" s="11">
        <v>39.436972825491409</v>
      </c>
      <c r="I44" s="11">
        <v>42.947266553765097</v>
      </c>
      <c r="J44" s="11">
        <v>45.890179869042782</v>
      </c>
      <c r="K44" s="11">
        <v>49.096941239290352</v>
      </c>
      <c r="L44" s="11">
        <v>52.33428102697804</v>
      </c>
      <c r="M44" s="11">
        <v>55.775392988988898</v>
      </c>
    </row>
    <row r="45" spans="1:13" x14ac:dyDescent="0.5">
      <c r="A45" s="13" t="s">
        <v>44</v>
      </c>
      <c r="B45" s="11">
        <v>-12.897108446560509</v>
      </c>
      <c r="C45" s="11">
        <v>-10.236421199830001</v>
      </c>
      <c r="D45" s="11">
        <v>-15.664815811476748</v>
      </c>
      <c r="E45" s="11">
        <v>-18.344860481243163</v>
      </c>
      <c r="F45" s="11">
        <v>-20.459826318019235</v>
      </c>
      <c r="G45" s="11">
        <v>-22.489527006386716</v>
      </c>
      <c r="H45" s="11">
        <v>-24.309714454288972</v>
      </c>
      <c r="I45" s="11">
        <v>-26.495967860980773</v>
      </c>
      <c r="J45" s="11">
        <v>-27.993417661780477</v>
      </c>
      <c r="K45" s="11">
        <v>-29.631160968949931</v>
      </c>
      <c r="L45" s="11">
        <v>-31.16246486913321</v>
      </c>
      <c r="M45" s="11">
        <v>-32.82119990248335</v>
      </c>
    </row>
    <row r="46" spans="1:13" x14ac:dyDescent="0.5">
      <c r="A46" s="15" t="s">
        <v>45</v>
      </c>
      <c r="B46" s="11">
        <v>19.571996350920003</v>
      </c>
      <c r="C46" s="11">
        <v>22.769513740570002</v>
      </c>
      <c r="D46" s="11">
        <v>24.604800118395353</v>
      </c>
      <c r="E46" s="11">
        <v>26.263611222354506</v>
      </c>
      <c r="F46" s="11">
        <v>28.012654807498766</v>
      </c>
      <c r="G46" s="11">
        <v>29.847093323969158</v>
      </c>
      <c r="H46" s="11">
        <v>32.075037443386229</v>
      </c>
      <c r="I46" s="11">
        <v>34.538913729875645</v>
      </c>
      <c r="J46" s="11">
        <v>37.123681909981762</v>
      </c>
      <c r="K46" s="11">
        <v>39.889910309837362</v>
      </c>
      <c r="L46" s="11">
        <v>42.832163357294966</v>
      </c>
      <c r="M46" s="11">
        <v>46.00160195609196</v>
      </c>
    </row>
    <row r="47" spans="1:13" x14ac:dyDescent="0.5">
      <c r="A47" s="15" t="s">
        <v>46</v>
      </c>
      <c r="B47" s="11">
        <v>68.827649660449993</v>
      </c>
      <c r="C47" s="11">
        <v>72.914906445332846</v>
      </c>
      <c r="D47" s="11">
        <v>74.953807736151447</v>
      </c>
      <c r="E47" s="11">
        <v>74.895298837129403</v>
      </c>
      <c r="F47" s="11">
        <v>75.348499717478319</v>
      </c>
      <c r="G47" s="11">
        <v>77.86111386256583</v>
      </c>
      <c r="H47" s="11">
        <v>79.672124174261043</v>
      </c>
      <c r="I47" s="11">
        <v>78.443308323485326</v>
      </c>
      <c r="J47" s="11">
        <v>74.891855648785153</v>
      </c>
      <c r="K47" s="11">
        <v>71.170155251461551</v>
      </c>
      <c r="L47" s="11">
        <v>70.033269286880341</v>
      </c>
      <c r="M47" s="11">
        <v>68.011279666997027</v>
      </c>
    </row>
    <row r="48" spans="1:13" x14ac:dyDescent="0.5">
      <c r="A48" s="15" t="s">
        <v>47</v>
      </c>
      <c r="B48" s="11">
        <v>0.97920462685999998</v>
      </c>
      <c r="C48" s="11">
        <v>1.0268482763660802</v>
      </c>
      <c r="D48" s="11">
        <v>0.91385288571650891</v>
      </c>
      <c r="E48" s="11">
        <v>0.89811682223197942</v>
      </c>
      <c r="F48" s="11">
        <v>0.88287776990678701</v>
      </c>
      <c r="G48" s="11">
        <v>0.86866438181245775</v>
      </c>
      <c r="H48" s="11">
        <v>0.90202932286449711</v>
      </c>
      <c r="I48" s="11">
        <v>0.93669308945098029</v>
      </c>
      <c r="J48" s="11">
        <v>0.97269590703248709</v>
      </c>
      <c r="K48" s="11">
        <v>1.0100897196890377</v>
      </c>
      <c r="L48" s="11">
        <v>1.0489284932409833</v>
      </c>
      <c r="M48" s="11">
        <v>1.0892682941475593</v>
      </c>
    </row>
    <row r="49" spans="1:13" ht="16.149999999999999" thickBot="1" x14ac:dyDescent="0.55000000000000004">
      <c r="A49" s="15" t="s">
        <v>48</v>
      </c>
      <c r="B49" s="11">
        <v>3.3506911063200002</v>
      </c>
      <c r="C49" s="11">
        <v>4.4462570060153146</v>
      </c>
      <c r="D49" s="11">
        <v>4.5875700297268445</v>
      </c>
      <c r="E49" s="11">
        <v>4.6882534676390826</v>
      </c>
      <c r="F49" s="11">
        <v>4.7739639172132122</v>
      </c>
      <c r="G49" s="11">
        <v>4.8527422807974077</v>
      </c>
      <c r="H49" s="11">
        <v>0.2507894994924168</v>
      </c>
      <c r="I49" s="11">
        <v>0.25831282302228947</v>
      </c>
      <c r="J49" s="11">
        <v>0.26606183541493239</v>
      </c>
      <c r="K49" s="11">
        <v>0.27404330701095042</v>
      </c>
      <c r="L49" s="11">
        <v>0.28226421125140883</v>
      </c>
      <c r="M49" s="11">
        <v>0.29073173077055414</v>
      </c>
    </row>
    <row r="50" spans="1:13" ht="27.75" customHeight="1" thickBot="1" x14ac:dyDescent="0.5">
      <c r="A50" s="6" t="s">
        <v>101</v>
      </c>
      <c r="B50" s="7">
        <v>2161.7876020303706</v>
      </c>
      <c r="C50" s="7">
        <v>2349.3554822942615</v>
      </c>
      <c r="D50" s="7">
        <v>2574.9709561096429</v>
      </c>
      <c r="E50" s="7">
        <v>2769.9275482558796</v>
      </c>
      <c r="F50" s="7">
        <v>3005.2977589093289</v>
      </c>
      <c r="G50" s="7">
        <v>3239.5999661136034</v>
      </c>
      <c r="H50" s="7">
        <v>3461.7284157158474</v>
      </c>
      <c r="I50" s="7">
        <v>3694.5996415717104</v>
      </c>
      <c r="J50" s="7">
        <v>3943.5340410794624</v>
      </c>
      <c r="K50" s="7">
        <v>4095.3003988399823</v>
      </c>
      <c r="L50" s="7">
        <v>4274.6876306053273</v>
      </c>
      <c r="M50" s="7">
        <v>4452.8230964636205</v>
      </c>
    </row>
    <row r="51" spans="1:13" ht="27.75" customHeight="1" thickBot="1" x14ac:dyDescent="0.5">
      <c r="A51" s="6" t="s">
        <v>49</v>
      </c>
      <c r="B51" s="7">
        <v>2205.3048485706104</v>
      </c>
      <c r="C51" s="7">
        <v>2394.6785503478163</v>
      </c>
      <c r="D51" s="7">
        <v>2601.4422224874206</v>
      </c>
      <c r="E51" s="7">
        <v>2696.219249878176</v>
      </c>
      <c r="F51" s="7">
        <v>2847.175416829215</v>
      </c>
      <c r="G51" s="7">
        <v>3027.5500076736375</v>
      </c>
      <c r="H51" s="7">
        <v>3234.6320389521143</v>
      </c>
      <c r="I51" s="7">
        <v>3451.6433128947542</v>
      </c>
      <c r="J51" s="7">
        <v>3683.7449430025258</v>
      </c>
      <c r="K51" s="7">
        <v>3817.539806766727</v>
      </c>
      <c r="L51" s="7">
        <v>3977.6409849143874</v>
      </c>
      <c r="M51" s="7">
        <v>4135.3255463502901</v>
      </c>
    </row>
    <row r="52" spans="1:13" x14ac:dyDescent="0.5">
      <c r="A52" s="8" t="s">
        <v>50</v>
      </c>
      <c r="B52" s="9">
        <v>938.30202958282007</v>
      </c>
      <c r="C52" s="9">
        <v>1032.0405138134499</v>
      </c>
      <c r="D52" s="9">
        <v>1116.763380004239</v>
      </c>
      <c r="E52" s="9">
        <v>1184.7996891744524</v>
      </c>
      <c r="F52" s="9">
        <v>1258.3579357400622</v>
      </c>
      <c r="G52" s="9">
        <v>1337.8897923680361</v>
      </c>
      <c r="H52" s="9">
        <v>1425.7618207649539</v>
      </c>
      <c r="I52" s="9">
        <v>1519.0331905392648</v>
      </c>
      <c r="J52" s="9">
        <v>1620.8220887936782</v>
      </c>
      <c r="K52" s="9">
        <v>1729.9002937969319</v>
      </c>
      <c r="L52" s="9">
        <v>1848.284823951408</v>
      </c>
      <c r="M52" s="9">
        <v>1974.4938275820653</v>
      </c>
    </row>
    <row r="53" spans="1:13" x14ac:dyDescent="0.5">
      <c r="A53" s="15" t="s">
        <v>51</v>
      </c>
      <c r="B53" s="11">
        <v>366.28202764708004</v>
      </c>
      <c r="C53" s="11">
        <v>411.64962313880335</v>
      </c>
      <c r="D53" s="11">
        <v>437.14963906679998</v>
      </c>
      <c r="E53" s="11">
        <v>458.85937849628164</v>
      </c>
      <c r="F53" s="11">
        <v>475.52331545330247</v>
      </c>
      <c r="G53" s="11">
        <v>492.37073041388203</v>
      </c>
      <c r="H53" s="11">
        <v>510.0348458600788</v>
      </c>
      <c r="I53" s="11">
        <v>528.2037067499125</v>
      </c>
      <c r="J53" s="11">
        <v>546.9369423441392</v>
      </c>
      <c r="K53" s="11">
        <v>566.37973206110428</v>
      </c>
      <c r="L53" s="11">
        <v>585.71924171496175</v>
      </c>
      <c r="M53" s="11">
        <v>605.06141074741356</v>
      </c>
    </row>
    <row r="54" spans="1:13" x14ac:dyDescent="0.5">
      <c r="A54" s="15" t="s">
        <v>52</v>
      </c>
      <c r="B54" s="11">
        <v>358.14326768113762</v>
      </c>
      <c r="C54" s="11">
        <v>397.84467438840693</v>
      </c>
      <c r="D54" s="11">
        <v>433.60228782308076</v>
      </c>
      <c r="E54" s="11">
        <v>454.20791479276011</v>
      </c>
      <c r="F54" s="11">
        <v>480.37450025401006</v>
      </c>
      <c r="G54" s="11">
        <v>529.00338261083448</v>
      </c>
      <c r="H54" s="11">
        <v>609.81122771380296</v>
      </c>
      <c r="I54" s="11">
        <v>679.37695334746672</v>
      </c>
      <c r="J54" s="11">
        <v>771.44158683441185</v>
      </c>
      <c r="K54" s="11">
        <v>744.15279724400682</v>
      </c>
      <c r="L54" s="11">
        <v>775.94753070508864</v>
      </c>
      <c r="M54" s="11">
        <v>818.32108941781723</v>
      </c>
    </row>
    <row r="55" spans="1:13" x14ac:dyDescent="0.5">
      <c r="A55" s="10" t="s">
        <v>53</v>
      </c>
      <c r="B55" s="11">
        <v>111.08436591951001</v>
      </c>
      <c r="C55" s="11">
        <v>121.82404442693</v>
      </c>
      <c r="D55" s="11">
        <v>135.42363819593325</v>
      </c>
      <c r="E55" s="11">
        <v>148.07964232889066</v>
      </c>
      <c r="F55" s="11">
        <v>161.31037835704626</v>
      </c>
      <c r="G55" s="11">
        <v>175.52070297794447</v>
      </c>
      <c r="H55" s="11">
        <v>190.79591076389886</v>
      </c>
      <c r="I55" s="11">
        <v>207.41103014257737</v>
      </c>
      <c r="J55" s="11">
        <v>225.43507922181391</v>
      </c>
      <c r="K55" s="11">
        <v>245.0128256119838</v>
      </c>
      <c r="L55" s="11">
        <v>266.28181190901324</v>
      </c>
      <c r="M55" s="11">
        <v>289.38628161860669</v>
      </c>
    </row>
    <row r="56" spans="1:13" x14ac:dyDescent="0.5">
      <c r="A56" s="10" t="s">
        <v>54</v>
      </c>
      <c r="B56" s="11">
        <v>80.71242804160002</v>
      </c>
      <c r="C56" s="11">
        <v>88.644449112999993</v>
      </c>
      <c r="D56" s="11">
        <v>97.77524715180347</v>
      </c>
      <c r="E56" s="11">
        <v>104.05245938056143</v>
      </c>
      <c r="F56" s="11">
        <v>110.55544579521988</v>
      </c>
      <c r="G56" s="11">
        <v>117.49574568110228</v>
      </c>
      <c r="H56" s="11">
        <v>123.46966672577015</v>
      </c>
      <c r="I56" s="11">
        <v>128.25169254168318</v>
      </c>
      <c r="J56" s="11">
        <v>135.11133688858499</v>
      </c>
      <c r="K56" s="11">
        <v>141.98838187901603</v>
      </c>
      <c r="L56" s="11">
        <v>149.2279290819657</v>
      </c>
      <c r="M56" s="11">
        <v>156.46267280365495</v>
      </c>
    </row>
    <row r="57" spans="1:13" x14ac:dyDescent="0.5">
      <c r="A57" s="10" t="s">
        <v>55</v>
      </c>
      <c r="B57" s="11">
        <v>47.544195025960001</v>
      </c>
      <c r="C57" s="11">
        <v>59.118117902839991</v>
      </c>
      <c r="D57" s="11">
        <v>69.705489943010207</v>
      </c>
      <c r="E57" s="11">
        <v>74.33163177075356</v>
      </c>
      <c r="F57" s="11">
        <v>78.619963585444026</v>
      </c>
      <c r="G57" s="11">
        <v>83.446993684315629</v>
      </c>
      <c r="H57" s="11">
        <v>88.671904944425322</v>
      </c>
      <c r="I57" s="11">
        <v>94.470213678027008</v>
      </c>
      <c r="J57" s="11">
        <v>99.936405339140819</v>
      </c>
      <c r="K57" s="11">
        <v>105.70163018932951</v>
      </c>
      <c r="L57" s="11">
        <v>111.61918119331277</v>
      </c>
      <c r="M57" s="11">
        <v>117.82287448970712</v>
      </c>
    </row>
    <row r="58" spans="1:13" x14ac:dyDescent="0.5">
      <c r="A58" s="10" t="s">
        <v>56</v>
      </c>
      <c r="B58" s="11">
        <v>34.696817196250002</v>
      </c>
      <c r="C58" s="11">
        <v>48.45352347506001</v>
      </c>
      <c r="D58" s="11">
        <v>47.6166467401113</v>
      </c>
      <c r="E58" s="11">
        <v>47.216356312509333</v>
      </c>
      <c r="F58" s="11">
        <v>46.640282039510041</v>
      </c>
      <c r="G58" s="11">
        <v>47.291038913793464</v>
      </c>
      <c r="H58" s="11">
        <v>51.58082079495918</v>
      </c>
      <c r="I58" s="11">
        <v>56.262854276023667</v>
      </c>
      <c r="J58" s="11">
        <v>61.373101142129507</v>
      </c>
      <c r="K58" s="11">
        <v>66.950823026047658</v>
      </c>
      <c r="L58" s="11">
        <v>73.023948805115751</v>
      </c>
      <c r="M58" s="11">
        <v>79.6479693314229</v>
      </c>
    </row>
    <row r="59" spans="1:13" x14ac:dyDescent="0.5">
      <c r="A59" s="10" t="s">
        <v>57</v>
      </c>
      <c r="B59" s="11">
        <v>17.849118893700002</v>
      </c>
      <c r="C59" s="11">
        <v>31.8843314149</v>
      </c>
      <c r="D59" s="11">
        <v>31.371858806013766</v>
      </c>
      <c r="E59" s="11">
        <v>31.413796891626315</v>
      </c>
      <c r="F59" s="11">
        <v>30.00641143971869</v>
      </c>
      <c r="G59" s="11">
        <v>30.920709368947286</v>
      </c>
      <c r="H59" s="11">
        <v>31.938398976119014</v>
      </c>
      <c r="I59" s="11">
        <v>32.853487566623514</v>
      </c>
      <c r="J59" s="11">
        <v>33.725752751316811</v>
      </c>
      <c r="K59" s="11">
        <v>34.489157248523924</v>
      </c>
      <c r="L59" s="11">
        <v>35.166246917757768</v>
      </c>
      <c r="M59" s="11">
        <v>34.920045117378443</v>
      </c>
    </row>
    <row r="60" spans="1:13" x14ac:dyDescent="0.5">
      <c r="A60" s="10" t="s">
        <v>58</v>
      </c>
      <c r="B60" s="11">
        <v>66.256342604117606</v>
      </c>
      <c r="C60" s="11">
        <v>47.920208055676937</v>
      </c>
      <c r="D60" s="11">
        <v>51.709406986208705</v>
      </c>
      <c r="E60" s="11">
        <v>49.114028108418836</v>
      </c>
      <c r="F60" s="11">
        <v>53.242019037071088</v>
      </c>
      <c r="G60" s="11">
        <v>47.266138962495859</v>
      </c>
      <c r="H60" s="11">
        <v>60.514255655453439</v>
      </c>
      <c r="I60" s="11">
        <v>57.454893826954276</v>
      </c>
      <c r="J60" s="11">
        <v>68.958865135259316</v>
      </c>
      <c r="K60" s="11">
        <v>65.935969747940703</v>
      </c>
      <c r="L60" s="11">
        <v>79.876861398329879</v>
      </c>
      <c r="M60" s="11">
        <v>74.527520894627514</v>
      </c>
    </row>
    <row r="61" spans="1:13" x14ac:dyDescent="0.5">
      <c r="A61" s="15" t="s">
        <v>59</v>
      </c>
      <c r="B61" s="11">
        <v>357.18515367613583</v>
      </c>
      <c r="C61" s="11">
        <v>363.27750682400006</v>
      </c>
      <c r="D61" s="11">
        <v>387.30046219081856</v>
      </c>
      <c r="E61" s="11">
        <v>399.97484593852982</v>
      </c>
      <c r="F61" s="11">
        <v>421.48698239100025</v>
      </c>
      <c r="G61" s="11">
        <v>438.17573257831589</v>
      </c>
      <c r="H61" s="11">
        <v>459.58452712808463</v>
      </c>
      <c r="I61" s="11">
        <v>476.93128681747464</v>
      </c>
      <c r="J61" s="11">
        <v>500.60984184550443</v>
      </c>
      <c r="K61" s="11">
        <v>508.53427947900997</v>
      </c>
      <c r="L61" s="11">
        <v>524.38399059574863</v>
      </c>
      <c r="M61" s="11">
        <v>535.10907079754304</v>
      </c>
    </row>
    <row r="62" spans="1:13" x14ac:dyDescent="0.5">
      <c r="A62" s="10" t="s">
        <v>60</v>
      </c>
      <c r="B62" s="11">
        <v>168.19933666741002</v>
      </c>
      <c r="C62" s="11">
        <v>159.51577759020168</v>
      </c>
      <c r="D62" s="11">
        <v>167.55119130022055</v>
      </c>
      <c r="E62" s="11">
        <v>167.58483236501851</v>
      </c>
      <c r="F62" s="11">
        <v>172.78433319477455</v>
      </c>
      <c r="G62" s="11">
        <v>172.81429943324409</v>
      </c>
      <c r="H62" s="11">
        <v>177.99847934450838</v>
      </c>
      <c r="I62" s="11">
        <v>178.0302704379306</v>
      </c>
      <c r="J62" s="11">
        <v>183.37092196172298</v>
      </c>
      <c r="K62" s="11">
        <v>183.40464903834655</v>
      </c>
      <c r="L62" s="11">
        <v>188.90652417423109</v>
      </c>
      <c r="M62" s="11">
        <v>188.94230512968505</v>
      </c>
    </row>
    <row r="63" spans="1:13" ht="16.149999999999999" thickBot="1" x14ac:dyDescent="0.55000000000000004">
      <c r="A63" s="18" t="s">
        <v>61</v>
      </c>
      <c r="B63" s="16">
        <v>185.39236998343694</v>
      </c>
      <c r="C63" s="16">
        <v>189.8662321831556</v>
      </c>
      <c r="D63" s="16">
        <v>226.62645340248255</v>
      </c>
      <c r="E63" s="16">
        <v>198.37742147615234</v>
      </c>
      <c r="F63" s="16">
        <v>211.43268299083965</v>
      </c>
      <c r="G63" s="16">
        <v>230.11036970256896</v>
      </c>
      <c r="H63" s="16">
        <v>229.43961748519402</v>
      </c>
      <c r="I63" s="16">
        <v>248.09817544063534</v>
      </c>
      <c r="J63" s="16">
        <v>243.93448318479147</v>
      </c>
      <c r="K63" s="16">
        <v>268.57270418567413</v>
      </c>
      <c r="L63" s="16">
        <v>243.30539794718067</v>
      </c>
      <c r="M63" s="16">
        <v>202.34014780545164</v>
      </c>
    </row>
    <row r="64" spans="1:13" ht="27.75" customHeight="1" thickBot="1" x14ac:dyDescent="0.5">
      <c r="A64" s="6" t="s">
        <v>62</v>
      </c>
      <c r="B64" s="7">
        <v>-45.364333180619958</v>
      </c>
      <c r="C64" s="7">
        <v>-45.323068053315858</v>
      </c>
      <c r="D64" s="7">
        <v>-26.471266377777791</v>
      </c>
      <c r="E64" s="7">
        <v>73.708298377703414</v>
      </c>
      <c r="F64" s="7">
        <v>158.12234208011395</v>
      </c>
      <c r="G64" s="7">
        <v>212.04995843996619</v>
      </c>
      <c r="H64" s="7">
        <v>227.09637676373356</v>
      </c>
      <c r="I64" s="7">
        <v>242.95632867695576</v>
      </c>
      <c r="J64" s="7">
        <v>259.7890980769368</v>
      </c>
      <c r="K64" s="7">
        <v>277.76059207325522</v>
      </c>
      <c r="L64" s="7">
        <v>297.04664569093939</v>
      </c>
      <c r="M64" s="7">
        <v>317.49755011333059</v>
      </c>
    </row>
    <row r="65" spans="1:14" ht="27.75" customHeight="1" thickBot="1" x14ac:dyDescent="0.5">
      <c r="A65" s="6" t="s">
        <v>63</v>
      </c>
      <c r="B65" s="7">
        <v>4.5457506939300059</v>
      </c>
      <c r="C65" s="7">
        <v>17.899999999999999</v>
      </c>
      <c r="D65" s="7">
        <v>1.1000000000000001</v>
      </c>
      <c r="E65" s="7">
        <v>1.2</v>
      </c>
      <c r="F65" s="7">
        <v>1.2</v>
      </c>
      <c r="G65" s="7">
        <v>1.3</v>
      </c>
      <c r="H65" s="7">
        <v>1.5</v>
      </c>
      <c r="I65" s="7">
        <v>1.6</v>
      </c>
      <c r="J65" s="7">
        <v>1.7</v>
      </c>
      <c r="K65" s="7">
        <v>1.8</v>
      </c>
      <c r="L65" s="7">
        <v>2</v>
      </c>
      <c r="M65" s="7">
        <v>2.1</v>
      </c>
    </row>
    <row r="66" spans="1:14" ht="27.75" customHeight="1" thickBot="1" x14ac:dyDescent="0.5">
      <c r="A66" s="6" t="s">
        <v>64</v>
      </c>
      <c r="B66" s="7">
        <v>-6.7342813542699993</v>
      </c>
      <c r="C66" s="7">
        <v>-5.7684135420799993</v>
      </c>
      <c r="D66" s="7">
        <v>-6.6851368005243472</v>
      </c>
      <c r="E66" s="7">
        <v>-7.0731136526086207</v>
      </c>
      <c r="F66" s="7">
        <v>-6.7208709026672526</v>
      </c>
      <c r="G66" s="7">
        <v>-6.4783143350969343</v>
      </c>
      <c r="H66" s="7">
        <v>-6.3248754865547676</v>
      </c>
      <c r="I66" s="7">
        <v>-6.4813725359032812</v>
      </c>
      <c r="J66" s="7">
        <v>-6.9670226192998026</v>
      </c>
      <c r="K66" s="7">
        <v>-7.4890625263327122</v>
      </c>
      <c r="L66" s="7">
        <v>-8.0502189511991809</v>
      </c>
      <c r="M66" s="7">
        <v>-8.6534228996458165</v>
      </c>
    </row>
    <row r="67" spans="1:14" ht="27.75" customHeight="1" thickBot="1" x14ac:dyDescent="0.5">
      <c r="A67" s="6" t="s">
        <v>65</v>
      </c>
      <c r="B67" s="7">
        <v>-47.552863840959979</v>
      </c>
      <c r="C67" s="7">
        <v>-33.191481595395864</v>
      </c>
      <c r="D67" s="7">
        <v>-32.056403178302141</v>
      </c>
      <c r="E67" s="7">
        <v>67.835184725094791</v>
      </c>
      <c r="F67" s="7">
        <v>152.60147117744668</v>
      </c>
      <c r="G67" s="7">
        <v>206.87164410486926</v>
      </c>
      <c r="H67" s="7">
        <v>222.2715012771788</v>
      </c>
      <c r="I67" s="7">
        <v>238.0749561410525</v>
      </c>
      <c r="J67" s="7">
        <v>254.52207545763699</v>
      </c>
      <c r="K67" s="7">
        <v>272.07152954692248</v>
      </c>
      <c r="L67" s="7">
        <v>290.99642673974017</v>
      </c>
      <c r="M67" s="7">
        <v>310.94412721368479</v>
      </c>
    </row>
    <row r="68" spans="1:14" ht="27.75" customHeight="1" thickBot="1" x14ac:dyDescent="0.5">
      <c r="A68" s="6" t="s">
        <v>66</v>
      </c>
      <c r="B68" s="7">
        <v>950.42284825184095</v>
      </c>
      <c r="C68" s="7">
        <v>1085.7843728186633</v>
      </c>
      <c r="D68" s="7">
        <v>1104.5051718048642</v>
      </c>
      <c r="E68" s="7">
        <v>1079.7581382774486</v>
      </c>
      <c r="F68" s="7">
        <v>1006.1763696904792</v>
      </c>
      <c r="G68" s="7">
        <v>1023.2946759214096</v>
      </c>
      <c r="H68" s="7">
        <v>1067.4011195641456</v>
      </c>
      <c r="I68" s="7">
        <v>1120.7296226840451</v>
      </c>
      <c r="J68" s="7">
        <v>1188.1571136432649</v>
      </c>
      <c r="K68" s="7">
        <v>1268.1942544333867</v>
      </c>
      <c r="L68" s="7">
        <v>1338.8477603790452</v>
      </c>
      <c r="M68" s="7">
        <v>1438.752677467588</v>
      </c>
      <c r="N68" s="19"/>
    </row>
    <row r="69" spans="1:14" ht="27.75" customHeight="1" thickBot="1" x14ac:dyDescent="0.5">
      <c r="A69" s="6" t="s">
        <v>67</v>
      </c>
      <c r="B69" s="7">
        <v>880.16475618192067</v>
      </c>
      <c r="C69" s="7">
        <v>1115.3334377001891</v>
      </c>
      <c r="D69" s="7">
        <v>1143.5468902036221</v>
      </c>
      <c r="E69" s="7">
        <v>1100.9614858790933</v>
      </c>
      <c r="F69" s="7">
        <v>1032.7414532623197</v>
      </c>
      <c r="G69" s="7">
        <v>1049.5319071445174</v>
      </c>
      <c r="H69" s="7">
        <v>1098.7732468255854</v>
      </c>
      <c r="I69" s="7">
        <v>1154.7024599444021</v>
      </c>
      <c r="J69" s="7">
        <v>1228.1685238290152</v>
      </c>
      <c r="K69" s="7">
        <v>1314.0256035063921</v>
      </c>
      <c r="L69" s="7">
        <v>1391.4551481176886</v>
      </c>
      <c r="M69" s="7">
        <v>1488.6229242624931</v>
      </c>
    </row>
    <row r="70" spans="1:14" ht="27.75" customHeight="1" thickBot="1" x14ac:dyDescent="0.5">
      <c r="A70" s="6" t="s">
        <v>68</v>
      </c>
      <c r="B70" s="7">
        <v>997.97571209280181</v>
      </c>
      <c r="C70" s="7">
        <v>1118.9758544140591</v>
      </c>
      <c r="D70" s="7">
        <v>1136.5615749831661</v>
      </c>
      <c r="E70" s="7">
        <v>1011.9229535523539</v>
      </c>
      <c r="F70" s="7">
        <v>853.57489851303251</v>
      </c>
      <c r="G70" s="7">
        <v>816.42303181654052</v>
      </c>
      <c r="H70" s="7">
        <v>845.12961828696677</v>
      </c>
      <c r="I70" s="7">
        <v>882.65466654299246</v>
      </c>
      <c r="J70" s="7">
        <v>933.63503818562765</v>
      </c>
      <c r="K70" s="7">
        <v>996.12272488646374</v>
      </c>
      <c r="L70" s="7">
        <v>1047.8513336393044</v>
      </c>
      <c r="M70" s="7">
        <v>1127.8085502539027</v>
      </c>
    </row>
    <row r="71" spans="1:14" ht="27.75" customHeight="1" thickBot="1" x14ac:dyDescent="0.5">
      <c r="A71" s="6" t="s">
        <v>69</v>
      </c>
      <c r="B71" s="7">
        <v>7220.738465153875</v>
      </c>
      <c r="C71" s="7">
        <v>8356.1992817156115</v>
      </c>
      <c r="D71" s="7">
        <v>9518.7872103128902</v>
      </c>
      <c r="E71" s="7">
        <v>10544.223389402889</v>
      </c>
      <c r="F71" s="7">
        <v>11398.291592910271</v>
      </c>
      <c r="G71" s="7">
        <v>12211.747981766903</v>
      </c>
      <c r="H71" s="7">
        <v>13043.596185150018</v>
      </c>
      <c r="I71" s="7">
        <v>13912.976521475155</v>
      </c>
      <c r="J71" s="7">
        <v>14833.373159011911</v>
      </c>
      <c r="K71" s="7">
        <v>15816.333626378044</v>
      </c>
      <c r="L71" s="7">
        <v>16851.100738209072</v>
      </c>
      <c r="M71" s="7">
        <v>17965.853849222894</v>
      </c>
    </row>
    <row r="72" spans="1:14" ht="27.75" customHeight="1" thickBot="1" x14ac:dyDescent="0.5">
      <c r="A72" s="6" t="s">
        <v>70</v>
      </c>
      <c r="B72" s="7">
        <v>8984.2365944496178</v>
      </c>
      <c r="C72" s="7">
        <v>10058.870434766173</v>
      </c>
      <c r="D72" s="7">
        <v>11293.160985972747</v>
      </c>
      <c r="E72" s="7">
        <v>12373.427806763142</v>
      </c>
      <c r="F72" s="7">
        <v>13326.552089843557</v>
      </c>
      <c r="G72" s="7">
        <v>14273.99207183955</v>
      </c>
      <c r="H72" s="7">
        <v>15259.175684285863</v>
      </c>
      <c r="I72" s="7">
        <v>16298.235224522936</v>
      </c>
      <c r="J72" s="7">
        <v>17393.413806656714</v>
      </c>
      <c r="K72" s="7">
        <v>18559.170132791322</v>
      </c>
      <c r="L72" s="7">
        <v>19776.658979081785</v>
      </c>
      <c r="M72" s="7">
        <v>21065.877085219276</v>
      </c>
    </row>
    <row r="73" spans="1:14" ht="27.75" customHeight="1" thickBot="1" x14ac:dyDescent="0.5">
      <c r="A73" s="6" t="s">
        <v>71</v>
      </c>
      <c r="B73" s="7">
        <v>7445.1597283539595</v>
      </c>
      <c r="C73" s="7">
        <v>8588.952354214789</v>
      </c>
      <c r="D73" s="7">
        <v>9628.4719929132498</v>
      </c>
      <c r="E73" s="7">
        <v>10532.870622262582</v>
      </c>
      <c r="F73" s="7">
        <v>11340.066511572646</v>
      </c>
      <c r="G73" s="7">
        <v>12122.147889594355</v>
      </c>
      <c r="H73" s="7">
        <v>12951.162147770779</v>
      </c>
      <c r="I73" s="7">
        <v>13820.933423490864</v>
      </c>
      <c r="J73" s="7">
        <v>14733.653391508138</v>
      </c>
      <c r="K73" s="7">
        <v>15704.543604086593</v>
      </c>
      <c r="L73" s="7">
        <v>16727.289295049846</v>
      </c>
      <c r="M73" s="7">
        <v>17827.768264209797</v>
      </c>
    </row>
    <row r="74" spans="1:14" ht="15" customHeight="1" x14ac:dyDescent="0.45">
      <c r="A74" s="20" t="s">
        <v>72</v>
      </c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</row>
    <row r="75" spans="1:14" ht="15" customHeight="1" x14ac:dyDescent="0.45">
      <c r="A75" s="22" t="s">
        <v>73</v>
      </c>
      <c r="B75" s="23"/>
      <c r="C75" s="23"/>
      <c r="D75" s="23"/>
      <c r="E75" s="23"/>
      <c r="F75" s="23"/>
      <c r="G75" s="23"/>
      <c r="H75" s="23"/>
      <c r="I75" s="23"/>
      <c r="J75" s="23"/>
      <c r="K75" s="23"/>
      <c r="L75" s="23"/>
      <c r="M75" s="23"/>
    </row>
    <row r="76" spans="1:14" ht="16.5" customHeight="1" x14ac:dyDescent="0.45">
      <c r="A76" s="22" t="s">
        <v>74</v>
      </c>
      <c r="B76" s="24"/>
      <c r="C76" s="24"/>
      <c r="D76" s="24"/>
      <c r="E76" s="24"/>
      <c r="F76" s="24"/>
      <c r="G76" s="24"/>
      <c r="H76" s="24"/>
      <c r="I76" s="24"/>
      <c r="J76" s="24"/>
      <c r="K76" s="24"/>
      <c r="M76" s="24"/>
    </row>
    <row r="77" spans="1:14" ht="14.25" x14ac:dyDescent="0.45">
      <c r="A77" s="22" t="s">
        <v>75</v>
      </c>
      <c r="B77" s="25"/>
      <c r="C77" s="25"/>
      <c r="D77" s="25"/>
      <c r="E77" s="25"/>
      <c r="F77" s="25"/>
      <c r="G77" s="25"/>
      <c r="H77" s="25"/>
      <c r="I77" s="25"/>
      <c r="J77" s="25"/>
      <c r="K77" s="25"/>
      <c r="M77" s="25"/>
    </row>
    <row r="78" spans="1:14" ht="14.25" x14ac:dyDescent="0.45">
      <c r="A78" s="22" t="s">
        <v>76</v>
      </c>
      <c r="B78" s="25"/>
      <c r="C78" s="25"/>
      <c r="D78" s="25"/>
      <c r="E78" s="25"/>
      <c r="F78" s="25"/>
      <c r="G78" s="25"/>
      <c r="H78" s="25"/>
      <c r="I78" s="25"/>
      <c r="J78" s="25"/>
      <c r="K78" s="25"/>
      <c r="M78" s="25"/>
    </row>
    <row r="79" spans="1:14" ht="16.149999999999999" thickBot="1" x14ac:dyDescent="0.55000000000000004"/>
    <row r="80" spans="1:14" ht="16.149999999999999" thickBot="1" x14ac:dyDescent="0.5">
      <c r="A80" s="26" t="s">
        <v>77</v>
      </c>
      <c r="B80" s="27">
        <v>2024</v>
      </c>
      <c r="C80" s="27">
        <v>2025</v>
      </c>
      <c r="D80" s="27">
        <v>2026</v>
      </c>
      <c r="E80" s="27">
        <v>2027</v>
      </c>
      <c r="F80" s="27">
        <v>2028</v>
      </c>
      <c r="G80" s="27">
        <v>2029</v>
      </c>
      <c r="H80" s="27">
        <v>2030</v>
      </c>
      <c r="I80" s="27">
        <v>2031</v>
      </c>
      <c r="J80" s="27">
        <v>2032</v>
      </c>
      <c r="K80" s="27">
        <v>2033</v>
      </c>
      <c r="L80" s="27">
        <v>2034</v>
      </c>
      <c r="M80" s="27">
        <v>2035</v>
      </c>
    </row>
    <row r="81" spans="1:13" ht="21" customHeight="1" thickBot="1" x14ac:dyDescent="0.5">
      <c r="A81" s="6" t="s">
        <v>78</v>
      </c>
      <c r="B81" s="28">
        <v>2105.2432999999996</v>
      </c>
      <c r="C81" s="28">
        <v>2261.375</v>
      </c>
      <c r="D81" s="28">
        <v>2436.7787000000003</v>
      </c>
      <c r="E81" s="28">
        <v>2590.3627999999999</v>
      </c>
      <c r="F81" s="28">
        <v>2741.6787999999997</v>
      </c>
      <c r="G81" s="28">
        <v>2896.2136</v>
      </c>
      <c r="H81" s="28">
        <v>3057.6774999999998</v>
      </c>
      <c r="I81" s="28">
        <v>3228.143</v>
      </c>
      <c r="J81" s="28">
        <v>3408.1120000000001</v>
      </c>
      <c r="K81" s="28">
        <v>3598.1142</v>
      </c>
      <c r="L81" s="28">
        <v>3771.2842000000001</v>
      </c>
      <c r="M81" s="28">
        <v>3919.3825999999999</v>
      </c>
    </row>
    <row r="82" spans="1:13" ht="21" customHeight="1" thickBot="1" x14ac:dyDescent="0.5">
      <c r="A82" s="17" t="s">
        <v>79</v>
      </c>
      <c r="B82" s="28">
        <v>2076.870039938131</v>
      </c>
      <c r="C82" s="28">
        <v>2235.0774106163062</v>
      </c>
      <c r="D82" s="28">
        <v>2427.1357497139938</v>
      </c>
      <c r="E82" s="28">
        <v>2580.1408701611253</v>
      </c>
      <c r="F82" s="28">
        <v>2730.8780106247868</v>
      </c>
      <c r="G82" s="28">
        <v>2884.7954275978973</v>
      </c>
      <c r="H82" s="28">
        <v>3045.5860800319401</v>
      </c>
      <c r="I82" s="28">
        <v>3215.3390068685908</v>
      </c>
      <c r="J82" s="28">
        <v>3394.5380765641394</v>
      </c>
      <c r="K82" s="28">
        <v>3583.7183692176081</v>
      </c>
      <c r="L82" s="28">
        <v>3756.0077857941583</v>
      </c>
      <c r="M82" s="28">
        <v>3903.1738383035272</v>
      </c>
    </row>
    <row r="83" spans="1:13" ht="21" customHeight="1" thickBot="1" x14ac:dyDescent="0.5">
      <c r="A83" s="6" t="s">
        <v>80</v>
      </c>
      <c r="B83" s="28">
        <v>128.4348086324793</v>
      </c>
      <c r="C83" s="28">
        <v>159.60113973151002</v>
      </c>
      <c r="D83" s="28">
        <v>174.30647277342729</v>
      </c>
      <c r="E83" s="28">
        <v>116.07837971705045</v>
      </c>
      <c r="F83" s="28">
        <v>116.29740620442821</v>
      </c>
      <c r="G83" s="28">
        <v>142.75458007574019</v>
      </c>
      <c r="H83" s="28">
        <v>189.04595892017377</v>
      </c>
      <c r="I83" s="28">
        <v>236.30430602616343</v>
      </c>
      <c r="J83" s="28">
        <v>289.20686643838661</v>
      </c>
      <c r="K83" s="28">
        <v>233.82143754911877</v>
      </c>
      <c r="L83" s="28">
        <v>221.63319912022931</v>
      </c>
      <c r="M83" s="28">
        <v>232.15170804676265</v>
      </c>
    </row>
    <row r="84" spans="1:13" ht="21" customHeight="1" thickBot="1" x14ac:dyDescent="0.5">
      <c r="A84" s="6" t="s">
        <v>81</v>
      </c>
      <c r="B84" s="28"/>
      <c r="C84" s="28"/>
      <c r="D84" s="28"/>
      <c r="E84" s="28"/>
      <c r="F84" s="28"/>
      <c r="G84" s="28"/>
      <c r="H84" s="28"/>
      <c r="I84" s="28"/>
      <c r="J84" s="28"/>
      <c r="K84" s="29"/>
      <c r="L84" s="28"/>
      <c r="M84" s="29"/>
    </row>
    <row r="85" spans="1:13" ht="21" customHeight="1" x14ac:dyDescent="0.45">
      <c r="A85" s="30" t="s">
        <v>82</v>
      </c>
      <c r="B85" s="31">
        <v>14.715022396798627</v>
      </c>
      <c r="C85" s="31">
        <v>13.940922027975292</v>
      </c>
      <c r="D85" s="31">
        <v>12.358109163298408</v>
      </c>
      <c r="E85" s="31">
        <v>10.763670117312772</v>
      </c>
      <c r="F85" s="31">
        <v>9.1710213756400254</v>
      </c>
      <c r="G85" s="31">
        <v>8.6683012341829322</v>
      </c>
      <c r="H85" s="31">
        <v>8.4528732810727725</v>
      </c>
      <c r="I85" s="31">
        <v>8.3150750273872944</v>
      </c>
      <c r="J85" s="31">
        <v>8.2664903672954502</v>
      </c>
      <c r="K85" s="31">
        <v>8.2754087229174207</v>
      </c>
      <c r="L85" s="31">
        <v>8.1968344709091223</v>
      </c>
      <c r="M85" s="31">
        <v>8.2646669963888328</v>
      </c>
    </row>
    <row r="86" spans="1:13" ht="21" customHeight="1" thickBot="1" x14ac:dyDescent="0.5">
      <c r="A86" s="32" t="s">
        <v>83</v>
      </c>
      <c r="B86" s="33">
        <v>10.710417321005306</v>
      </c>
      <c r="C86" s="33">
        <v>11.71377586639673</v>
      </c>
      <c r="D86" s="33">
        <v>10.711363876065779</v>
      </c>
      <c r="E86" s="33">
        <v>9.303930494765849</v>
      </c>
      <c r="F86" s="33">
        <v>8.036904755701201</v>
      </c>
      <c r="G86" s="33">
        <v>7.6051537317264</v>
      </c>
      <c r="H86" s="33">
        <v>7.4409440659997692</v>
      </c>
      <c r="I86" s="33">
        <v>7.3181064396007409</v>
      </c>
      <c r="J86" s="33">
        <v>7.2906406135978523</v>
      </c>
      <c r="K86" s="33">
        <v>7.3097700333277675</v>
      </c>
      <c r="L86" s="33">
        <v>7.2592933574337968</v>
      </c>
      <c r="M86" s="33">
        <v>7.2895714503078732</v>
      </c>
    </row>
    <row r="87" spans="1:13" ht="14.25" x14ac:dyDescent="0.45">
      <c r="A87" s="34" t="s">
        <v>84</v>
      </c>
      <c r="B87" s="34"/>
      <c r="C87" s="34"/>
      <c r="D87" s="34"/>
      <c r="E87" s="34"/>
      <c r="F87" s="34"/>
      <c r="G87" s="34"/>
      <c r="H87" s="34"/>
      <c r="I87" s="34"/>
      <c r="J87" s="34"/>
      <c r="K87" s="35"/>
      <c r="L87" s="35"/>
      <c r="M87" s="35"/>
    </row>
    <row r="88" spans="1:13" ht="14.25" x14ac:dyDescent="0.45">
      <c r="A88" s="22" t="s">
        <v>85</v>
      </c>
      <c r="B88" s="22"/>
      <c r="C88" s="22"/>
      <c r="D88" s="22"/>
      <c r="E88" s="22"/>
      <c r="F88" s="22"/>
      <c r="G88" s="22"/>
      <c r="H88" s="22"/>
      <c r="I88" s="22"/>
      <c r="J88" s="22"/>
    </row>
    <row r="89" spans="1:13" ht="14.25" x14ac:dyDescent="0.45">
      <c r="A89" s="2"/>
    </row>
    <row r="90" spans="1:13" ht="14.25" x14ac:dyDescent="0.45">
      <c r="A90" s="2"/>
    </row>
    <row r="91" spans="1:13" ht="14.25" x14ac:dyDescent="0.45">
      <c r="A91" s="36"/>
      <c r="B91" s="37"/>
      <c r="C91" s="37"/>
      <c r="D91" s="37"/>
      <c r="E91" s="37"/>
      <c r="F91" s="37"/>
      <c r="G91" s="37"/>
      <c r="H91" s="37"/>
      <c r="I91" s="37"/>
    </row>
    <row r="92" spans="1:13" ht="14.25" x14ac:dyDescent="0.45">
      <c r="A92" s="36"/>
      <c r="B92" s="37"/>
      <c r="C92" s="37"/>
      <c r="D92" s="37"/>
      <c r="E92" s="37"/>
      <c r="F92" s="37"/>
      <c r="G92" s="37"/>
      <c r="H92" s="37"/>
      <c r="I92" s="3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E01B7-DD62-4D57-9579-2B74F2319B70}">
  <dimension ref="A2:O92"/>
  <sheetViews>
    <sheetView showGridLines="0" zoomScale="90" zoomScaleNormal="90" workbookViewId="0">
      <pane xSplit="1" ySplit="4" topLeftCell="B34" activePane="bottomRight" state="frozen"/>
      <selection activeCell="A25" sqref="A25"/>
      <selection pane="topRight" activeCell="A25" sqref="A25"/>
      <selection pane="bottomLeft" activeCell="A25" sqref="A25"/>
      <selection pane="bottomRight" activeCell="A25" sqref="A25"/>
    </sheetView>
  </sheetViews>
  <sheetFormatPr defaultRowHeight="15.75" x14ac:dyDescent="0.5"/>
  <cols>
    <col min="1" max="1" width="74.59765625" style="3" bestFit="1" customWidth="1"/>
    <col min="2" max="13" width="9.06640625" style="2"/>
  </cols>
  <sheetData>
    <row r="2" spans="1:13" ht="18" x14ac:dyDescent="0.55000000000000004">
      <c r="A2" s="1" t="s">
        <v>86</v>
      </c>
    </row>
    <row r="3" spans="1:13" ht="16.149999999999999" thickBot="1" x14ac:dyDescent="0.55000000000000004"/>
    <row r="4" spans="1:13" ht="16.149999999999999" thickBot="1" x14ac:dyDescent="0.5">
      <c r="A4" s="4" t="s">
        <v>4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23.25" customHeight="1" thickBot="1" x14ac:dyDescent="0.5">
      <c r="A5" s="6" t="s">
        <v>5</v>
      </c>
      <c r="B5" s="38">
        <f>100*'Tabela 1'!B5/'Tabela 3'!B$9</f>
        <v>22.814029437295485</v>
      </c>
      <c r="C5" s="38">
        <f>100*'Tabela 1'!C5/'Tabela 3'!C$9</f>
        <v>23.022474047348293</v>
      </c>
      <c r="D5" s="38">
        <f>100*'Tabela 1'!D5/'Tabela 3'!D$9</f>
        <v>23.317380711510452</v>
      </c>
      <c r="E5" s="38">
        <f>100*'Tabela 1'!E5/'Tabela 3'!E$9</f>
        <v>23.196804035673729</v>
      </c>
      <c r="F5" s="38">
        <f>100*'Tabela 1'!F5/'Tabela 3'!F$9</f>
        <v>23.276339971962216</v>
      </c>
      <c r="G5" s="38">
        <f>100*'Tabela 1'!G5/'Tabela 3'!G$9</f>
        <v>23.297793421541989</v>
      </c>
      <c r="H5" s="38">
        <f>100*'Tabela 1'!H5/'Tabela 3'!H$9</f>
        <v>23.226412452772717</v>
      </c>
      <c r="I5" s="38">
        <f>100*'Tabela 1'!I5/'Tabela 3'!I$9</f>
        <v>23.208584746869331</v>
      </c>
      <c r="J5" s="38">
        <f>100*'Tabela 1'!J5/'Tabela 3'!J$9</f>
        <v>23.130912129235305</v>
      </c>
      <c r="K5" s="38">
        <f>100*'Tabela 1'!K5/'Tabela 3'!K$9</f>
        <v>22.55038128215849</v>
      </c>
      <c r="L5" s="38">
        <f>100*'Tabela 1'!L5/'Tabela 3'!L$9</f>
        <v>22.073637683991628</v>
      </c>
      <c r="M5" s="38">
        <f>100*'Tabela 1'!M5/'Tabela 3'!M$9</f>
        <v>21.581215859196949</v>
      </c>
    </row>
    <row r="6" spans="1:13" x14ac:dyDescent="0.5">
      <c r="A6" s="8" t="s">
        <v>6</v>
      </c>
      <c r="B6" s="39">
        <f>100*'Tabela 1'!B6/'Tabela 3'!B$9</f>
        <v>14.389630723413674</v>
      </c>
      <c r="C6" s="39">
        <f>100*'Tabela 1'!C6/'Tabela 3'!C$9</f>
        <v>14.758495978349218</v>
      </c>
      <c r="D6" s="39">
        <f>100*'Tabela 1'!D6/'Tabela 3'!D$9</f>
        <v>14.91133045524883</v>
      </c>
      <c r="E6" s="39">
        <f>100*'Tabela 1'!E6/'Tabela 3'!E$9</f>
        <v>14.673506928794538</v>
      </c>
      <c r="F6" s="39">
        <f>100*'Tabela 1'!F6/'Tabela 3'!F$9</f>
        <v>14.375222308089066</v>
      </c>
      <c r="G6" s="39">
        <f>100*'Tabela 1'!G6/'Tabela 3'!G$9</f>
        <v>14.25529134387437</v>
      </c>
      <c r="H6" s="39">
        <f>100*'Tabela 1'!H6/'Tabela 3'!H$9</f>
        <v>14.256237937960677</v>
      </c>
      <c r="I6" s="39">
        <f>100*'Tabela 1'!I6/'Tabela 3'!I$9</f>
        <v>14.357109769341619</v>
      </c>
      <c r="J6" s="39">
        <f>100*'Tabela 1'!J6/'Tabela 3'!J$9</f>
        <v>14.261396638677393</v>
      </c>
      <c r="K6" s="39">
        <f>100*'Tabela 1'!K6/'Tabela 3'!K$9</f>
        <v>14.202591994284617</v>
      </c>
      <c r="L6" s="39">
        <f>100*'Tabela 1'!L6/'Tabela 3'!L$9</f>
        <v>14.128780137294251</v>
      </c>
      <c r="M6" s="39">
        <f>100*'Tabela 1'!M6/'Tabela 3'!M$9</f>
        <v>14.016700996107359</v>
      </c>
    </row>
    <row r="7" spans="1:13" x14ac:dyDescent="0.5">
      <c r="A7" s="10" t="s">
        <v>7</v>
      </c>
      <c r="B7" s="40">
        <f>100*'Tabela 1'!B7/'Tabela 3'!B$9</f>
        <v>0.66199438104476616</v>
      </c>
      <c r="C7" s="40">
        <f>100*'Tabela 1'!C7/'Tabela 3'!C$9</f>
        <v>0.72644525712481556</v>
      </c>
      <c r="D7" s="40">
        <f>100*'Tabela 1'!D7/'Tabela 3'!D$9</f>
        <v>0.72311379713329993</v>
      </c>
      <c r="E7" s="40">
        <f>100*'Tabela 1'!E7/'Tabela 3'!E$9</f>
        <v>0.72735209745649221</v>
      </c>
      <c r="F7" s="40">
        <f>100*'Tabela 1'!F7/'Tabela 3'!F$9</f>
        <v>0.73730219489451143</v>
      </c>
      <c r="G7" s="40">
        <f>100*'Tabela 1'!G7/'Tabela 3'!G$9</f>
        <v>0.74795884558431303</v>
      </c>
      <c r="H7" s="40">
        <f>100*'Tabela 1'!H7/'Tabela 3'!H$9</f>
        <v>0.7657309249316312</v>
      </c>
      <c r="I7" s="40">
        <f>100*'Tabela 1'!I7/'Tabela 3'!I$9</f>
        <v>0.79037136307062694</v>
      </c>
      <c r="J7" s="40">
        <f>100*'Tabela 1'!J7/'Tabela 3'!J$9</f>
        <v>0.81972161914660613</v>
      </c>
      <c r="K7" s="40">
        <f>100*'Tabela 1'!K7/'Tabela 3'!K$9</f>
        <v>0.85208038208921921</v>
      </c>
      <c r="L7" s="40">
        <f>100*'Tabela 1'!L7/'Tabela 3'!L$9</f>
        <v>0.887618529812363</v>
      </c>
      <c r="M7" s="40">
        <f>100*'Tabela 1'!M7/'Tabela 3'!M$9</f>
        <v>0.92560360263318553</v>
      </c>
    </row>
    <row r="8" spans="1:13" x14ac:dyDescent="0.5">
      <c r="A8" s="10" t="s">
        <v>8</v>
      </c>
      <c r="B8" s="40">
        <f>100*'Tabela 1'!B8/'Tabela 3'!B$9</f>
        <v>0.71839358002281328</v>
      </c>
      <c r="C8" s="40">
        <f>100*'Tabela 1'!C8/'Tabela 3'!C$9</f>
        <v>0.70247835340291942</v>
      </c>
      <c r="D8" s="40">
        <f>100*'Tabela 1'!D8/'Tabela 3'!D$9</f>
        <v>0.6768924881222752</v>
      </c>
      <c r="E8" s="40">
        <f>100*'Tabela 1'!E8/'Tabela 3'!E$9</f>
        <v>0.68053798444897062</v>
      </c>
      <c r="F8" s="40">
        <f>100*'Tabela 1'!F8/'Tabela 3'!F$9</f>
        <v>0.67708895702618177</v>
      </c>
      <c r="G8" s="40">
        <f>100*'Tabela 1'!G8/'Tabela 3'!G$9</f>
        <v>0.67158219728167501</v>
      </c>
      <c r="H8" s="40">
        <f>100*'Tabela 1'!H8/'Tabela 3'!H$9</f>
        <v>0.66633210103875584</v>
      </c>
      <c r="I8" s="40">
        <f>100*'Tabela 1'!I8/'Tabela 3'!I$9</f>
        <v>0.66212298354849508</v>
      </c>
      <c r="J8" s="40">
        <f>100*'Tabela 1'!J8/'Tabela 3'!J$9</f>
        <v>0.65898598288498589</v>
      </c>
      <c r="K8" s="40">
        <f>100*'Tabela 1'!K8/'Tabela 3'!K$9</f>
        <v>0.65659128297713809</v>
      </c>
      <c r="L8" s="40">
        <f>100*'Tabela 1'!L8/'Tabela 3'!L$9</f>
        <v>0.65478847371394866</v>
      </c>
      <c r="M8" s="40">
        <f>100*'Tabela 1'!M8/'Tabela 3'!M$9</f>
        <v>0.65362195884267893</v>
      </c>
    </row>
    <row r="9" spans="1:13" x14ac:dyDescent="0.5">
      <c r="A9" s="12" t="s">
        <v>9</v>
      </c>
      <c r="B9" s="40">
        <f>100*'Tabela 1'!B9/'Tabela 3'!B$9</f>
        <v>6.9482603145359048E-2</v>
      </c>
      <c r="C9" s="40">
        <f>100*'Tabela 1'!C9/'Tabela 3'!C$9</f>
        <v>9.1849369501597888E-2</v>
      </c>
      <c r="D9" s="40">
        <f>100*'Tabela 1'!D9/'Tabela 3'!D$9</f>
        <v>7.5572995909257076E-2</v>
      </c>
      <c r="E9" s="40">
        <f>100*'Tabela 1'!E9/'Tabela 3'!E$9</f>
        <v>6.9747952338188604E-2</v>
      </c>
      <c r="F9" s="40">
        <f>100*'Tabela 1'!F9/'Tabela 3'!F$9</f>
        <v>6.456301582968009E-2</v>
      </c>
      <c r="G9" s="40">
        <f>100*'Tabela 1'!G9/'Tabela 3'!G$9</f>
        <v>5.9845683408900084E-2</v>
      </c>
      <c r="H9" s="40">
        <f>100*'Tabela 1'!H9/'Tabela 3'!H$9</f>
        <v>5.8554175312379393E-2</v>
      </c>
      <c r="I9" s="40">
        <f>100*'Tabela 1'!I9/'Tabela 3'!I$9</f>
        <v>5.7350426791316376E-2</v>
      </c>
      <c r="J9" s="40">
        <f>100*'Tabela 1'!J9/'Tabela 3'!J$9</f>
        <v>5.6200536806612765E-2</v>
      </c>
      <c r="K9" s="40">
        <f>100*'Tabela 1'!K9/'Tabela 3'!K$9</f>
        <v>5.5079137429203555E-2</v>
      </c>
      <c r="L9" s="40">
        <f>100*'Tabela 1'!L9/'Tabela 3'!L$9</f>
        <v>5.3967115708077634E-2</v>
      </c>
      <c r="M9" s="40">
        <f>100*'Tabela 1'!M9/'Tabela 3'!M$9</f>
        <v>5.2906490646372609E-2</v>
      </c>
    </row>
    <row r="10" spans="1:13" x14ac:dyDescent="0.5">
      <c r="A10" s="12" t="s">
        <v>10</v>
      </c>
      <c r="B10" s="40">
        <f>100*'Tabela 1'!B10/'Tabela 3'!B$9</f>
        <v>2.8447566672771027E-2</v>
      </c>
      <c r="C10" s="40">
        <f>100*'Tabela 1'!C10/'Tabela 3'!C$9</f>
        <v>2.7576594517288323E-2</v>
      </c>
      <c r="D10" s="40">
        <f>100*'Tabela 1'!D10/'Tabela 3'!D$9</f>
        <v>2.5868771278002391E-2</v>
      </c>
      <c r="E10" s="40">
        <f>100*'Tabela 1'!E10/'Tabela 3'!E$9</f>
        <v>2.5091280863940715E-2</v>
      </c>
      <c r="F10" s="40">
        <f>100*'Tabela 1'!F10/'Tabela 3'!F$9</f>
        <v>2.4246365759988599E-2</v>
      </c>
      <c r="G10" s="40">
        <f>100*'Tabela 1'!G10/'Tabela 3'!G$9</f>
        <v>2.3483452261146936E-2</v>
      </c>
      <c r="H10" s="40">
        <f>100*'Tabela 1'!H10/'Tabela 3'!H$9</f>
        <v>2.2603508648731886E-2</v>
      </c>
      <c r="I10" s="40">
        <f>100*'Tabela 1'!I10/'Tabela 3'!I$9</f>
        <v>2.1791224886884078E-2</v>
      </c>
      <c r="J10" s="40">
        <f>100*'Tabela 1'!J10/'Tabela 3'!J$9</f>
        <v>2.101886641304784E-2</v>
      </c>
      <c r="K10" s="40">
        <f>100*'Tabela 1'!K10/'Tabela 3'!K$9</f>
        <v>2.0279492953914204E-2</v>
      </c>
      <c r="L10" s="40">
        <f>100*'Tabela 1'!L10/'Tabela 3'!L$9</f>
        <v>1.9564388322304012E-2</v>
      </c>
      <c r="M10" s="40">
        <f>100*'Tabela 1'!M10/'Tabela 3'!M$9</f>
        <v>1.8886345000675542E-2</v>
      </c>
    </row>
    <row r="11" spans="1:13" x14ac:dyDescent="0.5">
      <c r="A11" s="12" t="s">
        <v>11</v>
      </c>
      <c r="B11" s="40">
        <f>100*'Tabela 1'!B11/'Tabela 3'!B$9</f>
        <v>7.3421627146400811E-2</v>
      </c>
      <c r="C11" s="40">
        <f>100*'Tabela 1'!C11/'Tabela 3'!C$9</f>
        <v>7.5122992768304434E-2</v>
      </c>
      <c r="D11" s="40">
        <f>100*'Tabela 1'!D11/'Tabela 3'!D$9</f>
        <v>7.425121861045432E-2</v>
      </c>
      <c r="E11" s="40">
        <f>100*'Tabela 1'!E11/'Tabela 3'!E$9</f>
        <v>7.1001955805603298E-2</v>
      </c>
      <c r="F11" s="40">
        <f>100*'Tabela 1'!F11/'Tabela 3'!F$9</f>
        <v>6.9212287906189829E-2</v>
      </c>
      <c r="G11" s="40">
        <f>100*'Tabela 1'!G11/'Tabela 3'!G$9</f>
        <v>6.6609753040484984E-2</v>
      </c>
      <c r="H11" s="40">
        <f>100*'Tabela 1'!H11/'Tabela 3'!H$9</f>
        <v>6.5823969963284504E-2</v>
      </c>
      <c r="I11" s="40">
        <f>100*'Tabela 1'!I11/'Tabela 3'!I$9</f>
        <v>6.5058775997827459E-2</v>
      </c>
      <c r="J11" s="40">
        <f>100*'Tabela 1'!J11/'Tabela 3'!J$9</f>
        <v>6.4365781458521398E-2</v>
      </c>
      <c r="K11" s="40">
        <f>100*'Tabela 1'!K11/'Tabela 3'!K$9</f>
        <v>6.3706677136709286E-2</v>
      </c>
      <c r="L11" s="40">
        <f>100*'Tabela 1'!L11/'Tabela 3'!L$9</f>
        <v>6.3056113096551139E-2</v>
      </c>
      <c r="M11" s="40">
        <f>100*'Tabela 1'!M11/'Tabela 3'!M$9</f>
        <v>6.2446417220363371E-2</v>
      </c>
    </row>
    <row r="12" spans="1:13" x14ac:dyDescent="0.5">
      <c r="A12" s="12" t="s">
        <v>12</v>
      </c>
      <c r="B12" s="40">
        <f>100*'Tabela 1'!B12/'Tabela 3'!B$9</f>
        <v>0.25220858555834685</v>
      </c>
      <c r="C12" s="40">
        <f>100*'Tabela 1'!C12/'Tabela 3'!C$9</f>
        <v>0.2509459410943336</v>
      </c>
      <c r="D12" s="40">
        <f>100*'Tabela 1'!D12/'Tabela 3'!D$9</f>
        <v>0.25393561659430969</v>
      </c>
      <c r="E12" s="40">
        <f>100*'Tabela 1'!E12/'Tabela 3'!E$9</f>
        <v>0.2555009358784236</v>
      </c>
      <c r="F12" s="40">
        <f>100*'Tabela 1'!F12/'Tabela 3'!F$9</f>
        <v>0.25848939422900213</v>
      </c>
      <c r="G12" s="40">
        <f>100*'Tabela 1'!G12/'Tabela 3'!G$9</f>
        <v>0.26058822489206801</v>
      </c>
      <c r="H12" s="40">
        <f>100*'Tabela 1'!H12/'Tabela 3'!H$9</f>
        <v>0.26189596134573978</v>
      </c>
      <c r="I12" s="40">
        <f>100*'Tabela 1'!I12/'Tabela 3'!I$9</f>
        <v>0.26375697261829412</v>
      </c>
      <c r="J12" s="40">
        <f>100*'Tabela 1'!J12/'Tabela 3'!J$9</f>
        <v>0.26635323142723355</v>
      </c>
      <c r="K12" s="40">
        <f>100*'Tabela 1'!K12/'Tabela 3'!K$9</f>
        <v>0.2695296099273416</v>
      </c>
      <c r="L12" s="40">
        <f>100*'Tabela 1'!L12/'Tabela 3'!L$9</f>
        <v>0.27327061449016732</v>
      </c>
      <c r="M12" s="40">
        <f>100*'Tabela 1'!M12/'Tabela 3'!M$9</f>
        <v>0.27735407859622946</v>
      </c>
    </row>
    <row r="13" spans="1:13" x14ac:dyDescent="0.5">
      <c r="A13" s="12" t="s">
        <v>13</v>
      </c>
      <c r="B13" s="40">
        <f>100*'Tabela 1'!B13/'Tabela 3'!B$9</f>
        <v>0.29483319749993553</v>
      </c>
      <c r="C13" s="40">
        <f>100*'Tabela 1'!C13/'Tabela 3'!C$9</f>
        <v>0.25698345552139529</v>
      </c>
      <c r="D13" s="40">
        <f>100*'Tabela 1'!D13/'Tabela 3'!D$9</f>
        <v>0.24726388573025176</v>
      </c>
      <c r="E13" s="40">
        <f>100*'Tabela 1'!E13/'Tabela 3'!E$9</f>
        <v>0.25919585956281455</v>
      </c>
      <c r="F13" s="40">
        <f>100*'Tabela 1'!F13/'Tabela 3'!F$9</f>
        <v>0.26057789330132103</v>
      </c>
      <c r="G13" s="40">
        <f>100*'Tabela 1'!G13/'Tabela 3'!G$9</f>
        <v>0.2610550836790751</v>
      </c>
      <c r="H13" s="40">
        <f>100*'Tabela 1'!H13/'Tabela 3'!H$9</f>
        <v>0.25745448576862034</v>
      </c>
      <c r="I13" s="40">
        <f>100*'Tabela 1'!I13/'Tabela 3'!I$9</f>
        <v>0.2541655832541731</v>
      </c>
      <c r="J13" s="40">
        <f>100*'Tabela 1'!J13/'Tabela 3'!J$9</f>
        <v>0.25104756677957035</v>
      </c>
      <c r="K13" s="40">
        <f>100*'Tabela 1'!K13/'Tabela 3'!K$9</f>
        <v>0.24799636552996956</v>
      </c>
      <c r="L13" s="40">
        <f>100*'Tabela 1'!L13/'Tabela 3'!L$9</f>
        <v>0.24493024209684852</v>
      </c>
      <c r="M13" s="40">
        <f>100*'Tabela 1'!M13/'Tabela 3'!M$9</f>
        <v>0.24202862737903783</v>
      </c>
    </row>
    <row r="14" spans="1:13" x14ac:dyDescent="0.5">
      <c r="A14" s="10" t="s">
        <v>14</v>
      </c>
      <c r="B14" s="40">
        <f>100*'Tabela 1'!B14/'Tabela 3'!B$9</f>
        <v>6.6852416399459917</v>
      </c>
      <c r="C14" s="40">
        <f>100*'Tabela 1'!C14/'Tabela 3'!C$9</f>
        <v>6.837664385834163</v>
      </c>
      <c r="D14" s="40">
        <f>100*'Tabela 1'!D14/'Tabela 3'!D$9</f>
        <v>6.9625826604194518</v>
      </c>
      <c r="E14" s="40">
        <f>100*'Tabela 1'!E14/'Tabela 3'!E$9</f>
        <v>6.791670850751407</v>
      </c>
      <c r="F14" s="40">
        <f>100*'Tabela 1'!F14/'Tabela 3'!F$9</f>
        <v>6.6047691982505752</v>
      </c>
      <c r="G14" s="40">
        <f>100*'Tabela 1'!G14/'Tabela 3'!G$9</f>
        <v>6.523704880307311</v>
      </c>
      <c r="H14" s="40">
        <f>100*'Tabela 1'!H14/'Tabela 3'!H$9</f>
        <v>6.5693940892196636</v>
      </c>
      <c r="I14" s="40">
        <f>100*'Tabela 1'!I14/'Tabela 3'!I$9</f>
        <v>6.7032724744951642</v>
      </c>
      <c r="J14" s="40">
        <f>100*'Tabela 1'!J14/'Tabela 3'!J$9</f>
        <v>6.7011797901626409</v>
      </c>
      <c r="K14" s="40">
        <f>100*'Tabela 1'!K14/'Tabela 3'!K$9</f>
        <v>6.7084055644910885</v>
      </c>
      <c r="L14" s="40">
        <f>100*'Tabela 1'!L14/'Tabela 3'!L$9</f>
        <v>6.6861294407725831</v>
      </c>
      <c r="M14" s="40">
        <f>100*'Tabela 1'!M14/'Tabela 3'!M$9</f>
        <v>6.6660399001070925</v>
      </c>
    </row>
    <row r="15" spans="1:13" x14ac:dyDescent="0.5">
      <c r="A15" s="13" t="s">
        <v>15</v>
      </c>
      <c r="B15" s="40">
        <f>100*'Tabela 1'!B15/'Tabela 3'!B$9</f>
        <v>0.6047282161572376</v>
      </c>
      <c r="C15" s="40">
        <f>100*'Tabela 1'!C15/'Tabela 3'!C$9</f>
        <v>0.59076514486600651</v>
      </c>
      <c r="D15" s="40">
        <f>100*'Tabela 1'!D15/'Tabela 3'!D$9</f>
        <v>0.58072717670971108</v>
      </c>
      <c r="E15" s="40">
        <f>100*'Tabela 1'!E15/'Tabela 3'!E$9</f>
        <v>0.58067704029516953</v>
      </c>
      <c r="F15" s="40">
        <f>100*'Tabela 1'!F15/'Tabela 3'!F$9</f>
        <v>0.54650594427133392</v>
      </c>
      <c r="G15" s="40">
        <f>100*'Tabela 1'!G15/'Tabela 3'!G$9</f>
        <v>0.52466463729696</v>
      </c>
      <c r="H15" s="40">
        <f>100*'Tabela 1'!H15/'Tabela 3'!H$9</f>
        <v>0.53102304089565433</v>
      </c>
      <c r="I15" s="40">
        <f>100*'Tabela 1'!I15/'Tabela 3'!I$9</f>
        <v>0.67786082244888524</v>
      </c>
      <c r="J15" s="40">
        <f>100*'Tabela 1'!J15/'Tabela 3'!J$9</f>
        <v>0.67320809377824453</v>
      </c>
      <c r="K15" s="40">
        <f>100*'Tabela 1'!K15/'Tabela 3'!K$9</f>
        <v>0.67465216432404163</v>
      </c>
      <c r="L15" s="40">
        <f>100*'Tabela 1'!L15/'Tabela 3'!L$9</f>
        <v>0.6746192545163654</v>
      </c>
      <c r="M15" s="40">
        <f>100*'Tabela 1'!M15/'Tabela 3'!M$9</f>
        <v>0.67089548135369081</v>
      </c>
    </row>
    <row r="16" spans="1:13" x14ac:dyDescent="0.5">
      <c r="A16" s="13" t="s">
        <v>16</v>
      </c>
      <c r="B16" s="40">
        <f>100*'Tabela 1'!B16/'Tabela 3'!B$9</f>
        <v>2.3877778756435291</v>
      </c>
      <c r="C16" s="40">
        <f>100*'Tabela 1'!C16/'Tabela 3'!C$9</f>
        <v>2.4874836263922782</v>
      </c>
      <c r="D16" s="40">
        <f>100*'Tabela 1'!D16/'Tabela 3'!D$9</f>
        <v>2.4465364713373781</v>
      </c>
      <c r="E16" s="40">
        <f>100*'Tabela 1'!E16/'Tabela 3'!E$9</f>
        <v>2.4245779419404552</v>
      </c>
      <c r="F16" s="40">
        <f>100*'Tabela 1'!F16/'Tabela 3'!F$9</f>
        <v>2.3946376646224872</v>
      </c>
      <c r="G16" s="40">
        <f>100*'Tabela 1'!G16/'Tabela 3'!G$9</f>
        <v>2.3946965951056378</v>
      </c>
      <c r="H16" s="40">
        <f>100*'Tabela 1'!H16/'Tabela 3'!H$9</f>
        <v>2.4418442208619426</v>
      </c>
      <c r="I16" s="40">
        <f>100*'Tabela 1'!I16/'Tabela 3'!I$9</f>
        <v>2.4252303252177905</v>
      </c>
      <c r="J16" s="40">
        <f>100*'Tabela 1'!J16/'Tabela 3'!J$9</f>
        <v>2.4094486166092386</v>
      </c>
      <c r="K16" s="40">
        <f>100*'Tabela 1'!K16/'Tabela 3'!K$9</f>
        <v>2.394750736450765</v>
      </c>
      <c r="L16" s="40">
        <f>100*'Tabela 1'!L16/'Tabela 3'!L$9</f>
        <v>2.3505528645149441</v>
      </c>
      <c r="M16" s="40">
        <f>100*'Tabela 1'!M16/'Tabela 3'!M$9</f>
        <v>2.3091521963615915</v>
      </c>
    </row>
    <row r="17" spans="1:13" x14ac:dyDescent="0.5">
      <c r="A17" s="13" t="s">
        <v>17</v>
      </c>
      <c r="B17" s="40">
        <f>100*'Tabela 1'!B17/'Tabela 3'!B$9</f>
        <v>3.692735548145226</v>
      </c>
      <c r="C17" s="40">
        <f>100*'Tabela 1'!C17/'Tabela 3'!C$9</f>
        <v>3.759415614575877</v>
      </c>
      <c r="D17" s="40">
        <f>100*'Tabela 1'!D17/'Tabela 3'!D$9</f>
        <v>3.9353190123723611</v>
      </c>
      <c r="E17" s="40">
        <f>100*'Tabela 1'!E17/'Tabela 3'!E$9</f>
        <v>3.7864158685157809</v>
      </c>
      <c r="F17" s="40">
        <f>100*'Tabela 1'!F17/'Tabela 3'!F$9</f>
        <v>3.6636255893567533</v>
      </c>
      <c r="G17" s="40">
        <f>100*'Tabela 1'!G17/'Tabela 3'!G$9</f>
        <v>3.6043436479047126</v>
      </c>
      <c r="H17" s="40">
        <f>100*'Tabela 1'!H17/'Tabela 3'!H$9</f>
        <v>3.5965268274620659</v>
      </c>
      <c r="I17" s="40">
        <f>100*'Tabela 1'!I17/'Tabela 3'!I$9</f>
        <v>3.6001813268284883</v>
      </c>
      <c r="J17" s="40">
        <f>100*'Tabela 1'!J17/'Tabela 3'!J$9</f>
        <v>3.6185230797751569</v>
      </c>
      <c r="K17" s="40">
        <f>100*'Tabela 1'!K17/'Tabela 3'!K$9</f>
        <v>3.6390026637162816</v>
      </c>
      <c r="L17" s="40">
        <f>100*'Tabela 1'!L17/'Tabela 3'!L$9</f>
        <v>3.6609573217412721</v>
      </c>
      <c r="M17" s="40">
        <f>100*'Tabela 1'!M17/'Tabela 3'!M$9</f>
        <v>3.6859922223918105</v>
      </c>
    </row>
    <row r="18" spans="1:13" x14ac:dyDescent="0.5">
      <c r="A18" s="12" t="s">
        <v>18</v>
      </c>
      <c r="B18" s="40">
        <f>100*'Tabela 1'!B18/'Tabela 3'!B$9</f>
        <v>1.5697996208229981</v>
      </c>
      <c r="C18" s="40">
        <f>100*'Tabela 1'!C18/'Tabela 3'!C$9</f>
        <v>1.6008085494572466</v>
      </c>
      <c r="D18" s="40">
        <f>100*'Tabela 1'!D18/'Tabela 3'!D$9</f>
        <v>1.6295868863813097</v>
      </c>
      <c r="E18" s="40">
        <f>100*'Tabela 1'!E18/'Tabela 3'!E$9</f>
        <v>1.6315538747598022</v>
      </c>
      <c r="F18" s="40">
        <f>100*'Tabela 1'!F18/'Tabela 3'!F$9</f>
        <v>1.6306578542155423</v>
      </c>
      <c r="G18" s="40">
        <f>100*'Tabela 1'!G18/'Tabela 3'!G$9</f>
        <v>1.6262109759601731</v>
      </c>
      <c r="H18" s="40">
        <f>100*'Tabela 1'!H18/'Tabela 3'!H$9</f>
        <v>1.6233488890080501</v>
      </c>
      <c r="I18" s="40">
        <f>100*'Tabela 1'!I18/'Tabela 3'!I$9</f>
        <v>1.6205840983306665</v>
      </c>
      <c r="J18" s="40">
        <f>100*'Tabela 1'!J18/'Tabela 3'!J$9</f>
        <v>1.6209732337296665</v>
      </c>
      <c r="K18" s="40">
        <f>100*'Tabela 1'!K18/'Tabela 3'!K$9</f>
        <v>1.6228588526439223</v>
      </c>
      <c r="L18" s="40">
        <f>100*'Tabela 1'!L18/'Tabela 3'!L$9</f>
        <v>1.6259299128199731</v>
      </c>
      <c r="M18" s="40">
        <f>100*'Tabela 1'!M18/'Tabela 3'!M$9</f>
        <v>1.6305558276311998</v>
      </c>
    </row>
    <row r="19" spans="1:13" x14ac:dyDescent="0.5">
      <c r="A19" s="12" t="s">
        <v>19</v>
      </c>
      <c r="B19" s="40">
        <f>100*'Tabela 1'!B19/'Tabela 3'!B$9</f>
        <v>1.2519813760269778</v>
      </c>
      <c r="C19" s="40">
        <f>100*'Tabela 1'!C19/'Tabela 3'!C$9</f>
        <v>1.2878013059821307</v>
      </c>
      <c r="D19" s="40">
        <f>100*'Tabela 1'!D19/'Tabela 3'!D$9</f>
        <v>1.3553449773190516</v>
      </c>
      <c r="E19" s="40">
        <f>100*'Tabela 1'!E19/'Tabela 3'!E$9</f>
        <v>1.1761872407030005</v>
      </c>
      <c r="F19" s="40">
        <f>100*'Tabela 1'!F19/'Tabela 3'!F$9</f>
        <v>1.032595655877105</v>
      </c>
      <c r="G19" s="40">
        <f>100*'Tabela 1'!G19/'Tabela 3'!G$9</f>
        <v>0.95793523669948155</v>
      </c>
      <c r="H19" s="40">
        <f>100*'Tabela 1'!H19/'Tabela 3'!H$9</f>
        <v>0.94548306028296114</v>
      </c>
      <c r="I19" s="40">
        <f>100*'Tabela 1'!I19/'Tabela 3'!I$9</f>
        <v>0.94192839977714227</v>
      </c>
      <c r="J19" s="40">
        <f>100*'Tabela 1'!J19/'Tabela 3'!J$9</f>
        <v>0.94913127367356576</v>
      </c>
      <c r="K19" s="40">
        <f>100*'Tabela 1'!K19/'Tabela 3'!K$9</f>
        <v>0.95651462643884977</v>
      </c>
      <c r="L19" s="40">
        <f>100*'Tabela 1'!L19/'Tabela 3'!L$9</f>
        <v>0.96377588414954218</v>
      </c>
      <c r="M19" s="40">
        <f>100*'Tabela 1'!M19/'Tabela 3'!M$9</f>
        <v>0.97160377110038254</v>
      </c>
    </row>
    <row r="20" spans="1:13" x14ac:dyDescent="0.5">
      <c r="A20" s="12" t="s">
        <v>20</v>
      </c>
      <c r="B20" s="40">
        <f>100*'Tabela 1'!B20/'Tabela 3'!B$9</f>
        <v>0.68039217583404821</v>
      </c>
      <c r="C20" s="40">
        <f>100*'Tabela 1'!C20/'Tabela 3'!C$9</f>
        <v>0.67188262262580689</v>
      </c>
      <c r="D20" s="40">
        <f>100*'Tabela 1'!D20/'Tabela 3'!D$9</f>
        <v>0.75842513862462713</v>
      </c>
      <c r="E20" s="40">
        <f>100*'Tabela 1'!E20/'Tabela 3'!E$9</f>
        <v>0.78437547021991105</v>
      </c>
      <c r="F20" s="40">
        <f>100*'Tabela 1'!F20/'Tabela 3'!F$9</f>
        <v>0.80355502024002268</v>
      </c>
      <c r="G20" s="40">
        <f>100*'Tabela 1'!G20/'Tabela 3'!G$9</f>
        <v>0.82276425626632166</v>
      </c>
      <c r="H20" s="40">
        <f>100*'Tabela 1'!H20/'Tabela 3'!H$9</f>
        <v>0.83019119298104582</v>
      </c>
      <c r="I20" s="40">
        <f>100*'Tabela 1'!I20/'Tabela 3'!I$9</f>
        <v>0.84000625961399522</v>
      </c>
      <c r="J20" s="40">
        <f>100*'Tabela 1'!J20/'Tabela 3'!J$9</f>
        <v>0.850583193803923</v>
      </c>
      <c r="K20" s="40">
        <f>100*'Tabela 1'!K20/'Tabela 3'!K$9</f>
        <v>0.86152473266178642</v>
      </c>
      <c r="L20" s="40">
        <f>100*'Tabela 1'!L20/'Tabela 3'!L$9</f>
        <v>0.87283277566125539</v>
      </c>
      <c r="M20" s="40">
        <f>100*'Tabela 1'!M20/'Tabela 3'!M$9</f>
        <v>0.88493155680741364</v>
      </c>
    </row>
    <row r="21" spans="1:13" x14ac:dyDescent="0.5">
      <c r="A21" s="12" t="s">
        <v>21</v>
      </c>
      <c r="B21" s="40">
        <f>100*'Tabela 1'!B21/'Tabela 3'!B$9</f>
        <v>0.19056237546120211</v>
      </c>
      <c r="C21" s="40">
        <f>100*'Tabela 1'!C21/'Tabela 3'!C$9</f>
        <v>0.19892313651069268</v>
      </c>
      <c r="D21" s="40">
        <f>100*'Tabela 1'!D21/'Tabela 3'!D$9</f>
        <v>0.19196201004737373</v>
      </c>
      <c r="E21" s="40">
        <f>100*'Tabela 1'!E21/'Tabela 3'!E$9</f>
        <v>0.1942992828330673</v>
      </c>
      <c r="F21" s="40">
        <f>100*'Tabela 1'!F21/'Tabela 3'!F$9</f>
        <v>0.19681705902408325</v>
      </c>
      <c r="G21" s="40">
        <f>100*'Tabela 1'!G21/'Tabela 3'!G$9</f>
        <v>0.19743317897873669</v>
      </c>
      <c r="H21" s="40">
        <f>100*'Tabela 1'!H21/'Tabela 3'!H$9</f>
        <v>0.19750368519000919</v>
      </c>
      <c r="I21" s="40">
        <f>100*'Tabela 1'!I21/'Tabela 3'!I$9</f>
        <v>0.19766256910668459</v>
      </c>
      <c r="J21" s="40">
        <f>100*'Tabela 1'!J21/'Tabela 3'!J$9</f>
        <v>0.19783537856800182</v>
      </c>
      <c r="K21" s="40">
        <f>100*'Tabela 1'!K21/'Tabela 3'!K$9</f>
        <v>0.19810445197172272</v>
      </c>
      <c r="L21" s="40">
        <f>100*'Tabela 1'!L21/'Tabela 3'!L$9</f>
        <v>0.19841874911050134</v>
      </c>
      <c r="M21" s="40">
        <f>100*'Tabela 1'!M21/'Tabela 3'!M$9</f>
        <v>0.19890106685281367</v>
      </c>
    </row>
    <row r="22" spans="1:13" x14ac:dyDescent="0.5">
      <c r="A22" s="10" t="s">
        <v>22</v>
      </c>
      <c r="B22" s="40">
        <f>100*'Tabela 1'!B22/'Tabela 3'!B$9</f>
        <v>0.576842415246968</v>
      </c>
      <c r="C22" s="40">
        <f>100*'Tabela 1'!C22/'Tabela 3'!C$9</f>
        <v>0.6668960891239657</v>
      </c>
      <c r="D22" s="40">
        <f>100*'Tabela 1'!D22/'Tabela 3'!D$9</f>
        <v>0.78415053975289439</v>
      </c>
      <c r="E22" s="40">
        <f>100*'Tabela 1'!E22/'Tabela 3'!E$9</f>
        <v>0.80289429784123501</v>
      </c>
      <c r="F22" s="40">
        <f>100*'Tabela 1'!F22/'Tabela 3'!F$9</f>
        <v>0.73814200627677762</v>
      </c>
      <c r="G22" s="40">
        <f>100*'Tabela 1'!G22/'Tabela 3'!G$9</f>
        <v>0.72278239115453236</v>
      </c>
      <c r="H22" s="40">
        <f>100*'Tabela 1'!H22/'Tabela 3'!H$9</f>
        <v>0.71327819288656291</v>
      </c>
      <c r="I22" s="40">
        <f>100*'Tabela 1'!I22/'Tabela 3'!I$9</f>
        <v>0.70568980091361644</v>
      </c>
      <c r="J22" s="40">
        <f>100*'Tabela 1'!J22/'Tabela 3'!J$9</f>
        <v>0.69764189979988822</v>
      </c>
      <c r="K22" s="40">
        <f>100*'Tabela 1'!K22/'Tabela 3'!K$9</f>
        <v>0.69028447741296717</v>
      </c>
      <c r="L22" s="40">
        <f>100*'Tabela 1'!L22/'Tabela 3'!L$9</f>
        <v>0.68263548500998894</v>
      </c>
      <c r="M22" s="40">
        <f>100*'Tabela 1'!M22/'Tabela 3'!M$9</f>
        <v>0.67552353439352453</v>
      </c>
    </row>
    <row r="23" spans="1:13" x14ac:dyDescent="0.5">
      <c r="A23" s="10" t="s">
        <v>23</v>
      </c>
      <c r="B23" s="40">
        <f>100*'Tabela 1'!B23/'Tabela 3'!B$9</f>
        <v>3.1268701728602455</v>
      </c>
      <c r="C23" s="40">
        <f>100*'Tabela 1'!C23/'Tabela 3'!C$9</f>
        <v>3.0259651767375395</v>
      </c>
      <c r="D23" s="40">
        <f>100*'Tabela 1'!D23/'Tabela 3'!D$9</f>
        <v>2.9980538151411129</v>
      </c>
      <c r="E23" s="40">
        <f>100*'Tabela 1'!E23/'Tabela 3'!E$9</f>
        <v>2.9978630059563769</v>
      </c>
      <c r="F23" s="40">
        <f>100*'Tabela 1'!F23/'Tabela 3'!F$9</f>
        <v>2.9673832761873786</v>
      </c>
      <c r="G23" s="40">
        <f>100*'Tabela 1'!G23/'Tabela 3'!G$9</f>
        <v>2.9660056238592269</v>
      </c>
      <c r="H23" s="40">
        <f>100*'Tabela 1'!H23/'Tabela 3'!H$9</f>
        <v>2.9249571689015985</v>
      </c>
      <c r="I23" s="40">
        <f>100*'Tabela 1'!I23/'Tabela 3'!I$9</f>
        <v>2.8790294751119614</v>
      </c>
      <c r="J23" s="40">
        <f>100*'Tabela 1'!J23/'Tabela 3'!J$9</f>
        <v>2.8267690432053629</v>
      </c>
      <c r="K23" s="40">
        <f>100*'Tabela 1'!K23/'Tabela 3'!K$9</f>
        <v>2.7695613178660299</v>
      </c>
      <c r="L23" s="40">
        <f>100*'Tabela 1'!L23/'Tabela 3'!L$9</f>
        <v>2.7082249863930468</v>
      </c>
      <c r="M23" s="40">
        <f>100*'Tabela 1'!M23/'Tabela 3'!M$9</f>
        <v>2.6458414503774605</v>
      </c>
    </row>
    <row r="24" spans="1:13" x14ac:dyDescent="0.5">
      <c r="A24" s="10" t="s">
        <v>24</v>
      </c>
      <c r="B24" s="40">
        <f>100*'Tabela 1'!B24/'Tabela 3'!B$9</f>
        <v>0.88400532858240632</v>
      </c>
      <c r="C24" s="40">
        <f>100*'Tabela 1'!C24/'Tabela 3'!C$9</f>
        <v>0.84418959850497644</v>
      </c>
      <c r="D24" s="40">
        <f>100*'Tabela 1'!D24/'Tabela 3'!D$9</f>
        <v>0.85876077532211992</v>
      </c>
      <c r="E24" s="40">
        <f>100*'Tabela 1'!E24/'Tabela 3'!E$9</f>
        <v>0.8666438980898814</v>
      </c>
      <c r="F24" s="40">
        <f>100*'Tabela 1'!F24/'Tabela 3'!F$9</f>
        <v>0.86874130714230913</v>
      </c>
      <c r="G24" s="40">
        <f>100*'Tabela 1'!G24/'Tabela 3'!G$9</f>
        <v>0.86785101501687612</v>
      </c>
      <c r="H24" s="40">
        <f>100*'Tabela 1'!H24/'Tabela 3'!H$9</f>
        <v>0.85574206771449557</v>
      </c>
      <c r="I24" s="40">
        <f>100*'Tabela 1'!I24/'Tabela 3'!I$9</f>
        <v>0.84235386064741546</v>
      </c>
      <c r="J24" s="40">
        <f>100*'Tabela 1'!J24/'Tabela 3'!J$9</f>
        <v>0.82726301304867489</v>
      </c>
      <c r="K24" s="40">
        <f>100*'Tabela 1'!K24/'Tabela 3'!K$9</f>
        <v>0.81083811007242834</v>
      </c>
      <c r="L24" s="40">
        <f>100*'Tabela 1'!L24/'Tabela 3'!L$9</f>
        <v>0.79329686323828297</v>
      </c>
      <c r="M24" s="40">
        <f>100*'Tabela 1'!M24/'Tabela 3'!M$9</f>
        <v>0.77564729404813504</v>
      </c>
    </row>
    <row r="25" spans="1:13" x14ac:dyDescent="0.5">
      <c r="A25" s="10" t="s">
        <v>25</v>
      </c>
      <c r="B25" s="40">
        <f>100*'Tabela 1'!B25/'Tabela 3'!B$9</f>
        <v>1.4198754502561322</v>
      </c>
      <c r="C25" s="40">
        <f>100*'Tabela 1'!C25/'Tabela 3'!C$9</f>
        <v>1.4622076367863817</v>
      </c>
      <c r="D25" s="40">
        <f>100*'Tabela 1'!D25/'Tabela 3'!D$9</f>
        <v>1.4578587462982935</v>
      </c>
      <c r="E25" s="40">
        <f>100*'Tabela 1'!E25/'Tabela 3'!E$9</f>
        <v>1.4461853261115427</v>
      </c>
      <c r="F25" s="40">
        <f>100*'Tabela 1'!F25/'Tabela 3'!F$9</f>
        <v>1.428299149195249</v>
      </c>
      <c r="G25" s="40">
        <f>100*'Tabela 1'!G25/'Tabela 3'!G$9</f>
        <v>1.4081590003206701</v>
      </c>
      <c r="H25" s="40">
        <f>100*'Tabela 1'!H25/'Tabela 3'!H$9</f>
        <v>1.4068720770486902</v>
      </c>
      <c r="I25" s="40">
        <f>100*'Tabela 1'!I25/'Tabela 3'!I$9</f>
        <v>1.3858771552137503</v>
      </c>
      <c r="J25" s="40">
        <f>100*'Tabela 1'!J25/'Tabela 3'!J$9</f>
        <v>1.3654976806239902</v>
      </c>
      <c r="K25" s="40">
        <f>100*'Tabela 1'!K25/'Tabela 3'!K$9</f>
        <v>1.3458450146838241</v>
      </c>
      <c r="L25" s="40">
        <f>100*'Tabela 1'!L25/'Tabela 3'!L$9</f>
        <v>1.3265195870638642</v>
      </c>
      <c r="M25" s="40">
        <f>100*'Tabela 1'!M25/'Tabela 3'!M$9</f>
        <v>1.3083466510432866</v>
      </c>
    </row>
    <row r="26" spans="1:13" x14ac:dyDescent="0.5">
      <c r="A26" s="10" t="s">
        <v>26</v>
      </c>
      <c r="B26" s="40">
        <f>100*'Tabela 1'!B26/'Tabela 3'!B$9</f>
        <v>0</v>
      </c>
      <c r="C26" s="40">
        <f>100*'Tabela 1'!C26/'Tabela 3'!C$9</f>
        <v>0</v>
      </c>
      <c r="D26" s="40">
        <f>100*'Tabela 1'!D26/'Tabela 3'!D$9</f>
        <v>0</v>
      </c>
      <c r="E26" s="40">
        <f>100*'Tabela 1'!E26/'Tabela 3'!E$9</f>
        <v>0</v>
      </c>
      <c r="F26" s="40">
        <f>100*'Tabela 1'!F26/'Tabela 3'!F$9</f>
        <v>0</v>
      </c>
      <c r="G26" s="40">
        <f>100*'Tabela 1'!G26/'Tabela 3'!G$9</f>
        <v>0</v>
      </c>
      <c r="H26" s="40">
        <f>100*'Tabela 1'!H26/'Tabela 3'!H$9</f>
        <v>0</v>
      </c>
      <c r="I26" s="40">
        <f>100*'Tabela 1'!I26/'Tabela 3'!I$9</f>
        <v>0</v>
      </c>
      <c r="J26" s="40">
        <f>100*'Tabela 1'!J26/'Tabela 3'!J$9</f>
        <v>0</v>
      </c>
      <c r="K26" s="40">
        <f>100*'Tabela 1'!K26/'Tabela 3'!K$9</f>
        <v>0</v>
      </c>
      <c r="L26" s="40">
        <f>100*'Tabela 1'!L26/'Tabela 3'!L$9</f>
        <v>0</v>
      </c>
      <c r="M26" s="40">
        <f>100*'Tabela 1'!M26/'Tabela 3'!M$9</f>
        <v>0</v>
      </c>
    </row>
    <row r="27" spans="1:13" x14ac:dyDescent="0.5">
      <c r="A27" s="10" t="s">
        <v>27</v>
      </c>
      <c r="B27" s="40">
        <f>100*'Tabela 1'!B27/'Tabela 3'!B$9</f>
        <v>2.9080742280386835E-2</v>
      </c>
      <c r="C27" s="40">
        <f>100*'Tabela 1'!C27/'Tabela 3'!C$9</f>
        <v>2.989142634185489E-2</v>
      </c>
      <c r="D27" s="40">
        <f>100*'Tabela 1'!D27/'Tabela 3'!D$9</f>
        <v>2.5962265499986308E-2</v>
      </c>
      <c r="E27" s="40">
        <f>100*'Tabela 1'!E27/'Tabela 3'!E$9</f>
        <v>2.5757639672404034E-2</v>
      </c>
      <c r="F27" s="40">
        <f>100*'Tabela 1'!F27/'Tabela 3'!F$9</f>
        <v>2.5521965547054687E-2</v>
      </c>
      <c r="G27" s="40">
        <f>100*'Tabela 1'!G27/'Tabela 3'!G$9</f>
        <v>2.5224803846089449E-2</v>
      </c>
      <c r="H27" s="40">
        <f>100*'Tabela 1'!H27/'Tabela 3'!H$9</f>
        <v>2.4458196254743957E-2</v>
      </c>
      <c r="I27" s="40">
        <f>100*'Tabela 1'!I27/'Tabela 3'!I$9</f>
        <v>2.3740129024934806E-2</v>
      </c>
      <c r="J27" s="40">
        <f>100*'Tabela 1'!J27/'Tabela 3'!J$9</f>
        <v>2.3055266218017786E-2</v>
      </c>
      <c r="K27" s="40">
        <f>100*'Tabela 1'!K27/'Tabela 3'!K$9</f>
        <v>2.2392536815154563E-2</v>
      </c>
      <c r="L27" s="40">
        <f>100*'Tabela 1'!L27/'Tabela 3'!L$9</f>
        <v>2.1743788011247059E-2</v>
      </c>
      <c r="M27" s="40">
        <f>100*'Tabela 1'!M27/'Tabela 3'!M$9</f>
        <v>2.1125571141557588E-2</v>
      </c>
    </row>
    <row r="28" spans="1:13" x14ac:dyDescent="0.5">
      <c r="A28" s="10" t="s">
        <v>28</v>
      </c>
      <c r="B28" s="41">
        <f>100*'Tabela 1'!B28/'Tabela 3'!B$9</f>
        <v>0.28732701317396225</v>
      </c>
      <c r="C28" s="41">
        <f>100*'Tabela 1'!C28/'Tabela 3'!C$9</f>
        <v>0.46275805449260465</v>
      </c>
      <c r="D28" s="41">
        <f>100*'Tabela 1'!D28/'Tabela 3'!D$9</f>
        <v>0.42395536755939506</v>
      </c>
      <c r="E28" s="41">
        <f>100*'Tabela 1'!E28/'Tabela 3'!E$9</f>
        <v>0.3346018284662281</v>
      </c>
      <c r="F28" s="41">
        <f>100*'Tabela 1'!F28/'Tabela 3'!F$9</f>
        <v>0.32797425356903076</v>
      </c>
      <c r="G28" s="41">
        <f>100*'Tabela 1'!G28/'Tabela 3'!G$9</f>
        <v>0.3220225865036781</v>
      </c>
      <c r="H28" s="41">
        <f>100*'Tabela 1'!H28/'Tabela 3'!H$9</f>
        <v>0.32947311996453515</v>
      </c>
      <c r="I28" s="41">
        <f>100*'Tabela 1'!I28/'Tabela 3'!I$9</f>
        <v>0.36465252731565545</v>
      </c>
      <c r="J28" s="41">
        <f>100*'Tabela 1'!J28/'Tabela 3'!J$9</f>
        <v>0.34128234358722581</v>
      </c>
      <c r="K28" s="41">
        <f>100*'Tabela 1'!K28/'Tabela 3'!K$9</f>
        <v>0.34659330787676829</v>
      </c>
      <c r="L28" s="41">
        <f>100*'Tabela 1'!L28/'Tabela 3'!L$9</f>
        <v>0.36782298327892909</v>
      </c>
      <c r="M28" s="41">
        <f>100*'Tabela 1'!M28/'Tabela 3'!M$9</f>
        <v>0.34495103352043727</v>
      </c>
    </row>
    <row r="29" spans="1:13" x14ac:dyDescent="0.5">
      <c r="A29" s="15" t="s">
        <v>29</v>
      </c>
      <c r="B29" s="40">
        <f>100*'Tabela 1'!B29/'Tabela 3'!B$9</f>
        <v>0</v>
      </c>
      <c r="C29" s="40">
        <f>100*'Tabela 1'!C29/'Tabela 3'!C$9</f>
        <v>-9.955192049669743E-5</v>
      </c>
      <c r="D29" s="40">
        <f>100*'Tabela 1'!D29/'Tabela 3'!D$9</f>
        <v>-7.4579224055065427E-5</v>
      </c>
      <c r="E29" s="40">
        <f>100*'Tabela 1'!E29/'Tabela 3'!E$9</f>
        <v>-6.9391854140906834E-5</v>
      </c>
      <c r="F29" s="40">
        <f>100*'Tabela 1'!F29/'Tabela 3'!F$9</f>
        <v>-6.4693646991499423E-5</v>
      </c>
      <c r="G29" s="40">
        <f>100*'Tabela 1'!G29/'Tabela 3'!G$9</f>
        <v>-6.03013026697674E-5</v>
      </c>
      <c r="H29" s="40">
        <f>100*'Tabela 1'!H29/'Tabela 3'!H$9</f>
        <v>-5.9531663041697491E-5</v>
      </c>
      <c r="I29" s="40">
        <f>100*'Tabela 1'!I29/'Tabela 3'!I$9</f>
        <v>-1.1457052155666066E-4</v>
      </c>
      <c r="J29" s="40">
        <f>100*'Tabela 1'!J29/'Tabela 3'!J$9</f>
        <v>-5.51523792672792E-5</v>
      </c>
      <c r="K29" s="40">
        <f>100*'Tabela 1'!K29/'Tabela 3'!K$9</f>
        <v>-5.4586831871513652E-5</v>
      </c>
      <c r="L29" s="40">
        <f>100*'Tabela 1'!L29/'Tabela 3'!L$9</f>
        <v>-1.0532512860173515E-4</v>
      </c>
      <c r="M29" s="40">
        <f>100*'Tabela 1'!M29/'Tabela 3'!M$9</f>
        <v>-5.0793349858550807E-5</v>
      </c>
    </row>
    <row r="30" spans="1:13" x14ac:dyDescent="0.5">
      <c r="A30" s="15" t="s">
        <v>30</v>
      </c>
      <c r="B30" s="40">
        <f>100*'Tabela 1'!B30/'Tabela 3'!B$9</f>
        <v>5.4591001118416465</v>
      </c>
      <c r="C30" s="40">
        <f>100*'Tabela 1'!C30/'Tabela 3'!C$9</f>
        <v>5.5723493206243235</v>
      </c>
      <c r="D30" s="40">
        <f>100*'Tabela 1'!D30/'Tabela 3'!D$9</f>
        <v>5.6469504540320887</v>
      </c>
      <c r="E30" s="40">
        <f>100*'Tabela 1'!E30/'Tabela 3'!E$9</f>
        <v>5.6639807689977264</v>
      </c>
      <c r="F30" s="40">
        <f>100*'Tabela 1'!F30/'Tabela 3'!F$9</f>
        <v>5.6785605275938087</v>
      </c>
      <c r="G30" s="40">
        <f>100*'Tabela 1'!G30/'Tabela 3'!G$9</f>
        <v>5.6366918388223857</v>
      </c>
      <c r="H30" s="40">
        <f>100*'Tabela 1'!H30/'Tabela 3'!H$9</f>
        <v>5.6078130437343594</v>
      </c>
      <c r="I30" s="40">
        <f>100*'Tabela 1'!I30/'Tabela 3'!I$9</f>
        <v>5.5912566570818081</v>
      </c>
      <c r="J30" s="40">
        <f>100*'Tabela 1'!J30/'Tabela 3'!J$9</f>
        <v>5.5710186585869659</v>
      </c>
      <c r="K30" s="40">
        <f>100*'Tabela 1'!K30/'Tabela 3'!K$9</f>
        <v>5.5509652450909694</v>
      </c>
      <c r="L30" s="40">
        <f>100*'Tabela 1'!L30/'Tabela 3'!L$9</f>
        <v>5.5262523279915143</v>
      </c>
      <c r="M30" s="40">
        <f>100*'Tabela 1'!M30/'Tabela 3'!M$9</f>
        <v>5.5096910325086679</v>
      </c>
    </row>
    <row r="31" spans="1:13" x14ac:dyDescent="0.5">
      <c r="A31" s="15" t="s">
        <v>31</v>
      </c>
      <c r="B31" s="40">
        <f>100*'Tabela 1'!B31/'Tabela 3'!B$9</f>
        <v>2.9652986020401664</v>
      </c>
      <c r="C31" s="40">
        <f>100*'Tabela 1'!C31/'Tabela 3'!C$9</f>
        <v>2.475478574482239</v>
      </c>
      <c r="D31" s="40">
        <f>100*'Tabela 1'!D31/'Tabela 3'!D$9</f>
        <v>2.2293666138158255</v>
      </c>
      <c r="E31" s="40">
        <f>100*'Tabela 1'!E31/'Tabela 3'!E$9</f>
        <v>2.2630368699727663</v>
      </c>
      <c r="F31" s="40">
        <f>100*'Tabela 1'!F31/'Tabela 3'!F$9</f>
        <v>2.213404039240737</v>
      </c>
      <c r="G31" s="40">
        <f>100*'Tabela 1'!G31/'Tabela 3'!G$9</f>
        <v>2.1823992847603368</v>
      </c>
      <c r="H31" s="40">
        <f>100*'Tabela 1'!H31/'Tabela 3'!H$9</f>
        <v>2.1730844004034009</v>
      </c>
      <c r="I31" s="40">
        <f>100*'Tabela 1'!I31/'Tabela 3'!I$9</f>
        <v>1.9832852760255837</v>
      </c>
      <c r="J31" s="40">
        <f>100*'Tabela 1'!J31/'Tabela 3'!J$9</f>
        <v>1.89237171849771</v>
      </c>
      <c r="K31" s="40">
        <f>100*'Tabela 1'!K31/'Tabela 3'!K$9</f>
        <v>1.753803298383009</v>
      </c>
      <c r="L31" s="40">
        <f>100*'Tabela 1'!L31/'Tabela 3'!L$9</f>
        <v>1.6117986339723507</v>
      </c>
      <c r="M31" s="40">
        <f>100*'Tabela 1'!M31/'Tabela 3'!M$9</f>
        <v>1.5756153067534822</v>
      </c>
    </row>
    <row r="32" spans="1:13" x14ac:dyDescent="0.5">
      <c r="A32" s="10" t="s">
        <v>32</v>
      </c>
      <c r="B32" s="40">
        <f>100*'Tabela 1'!B32/'Tabela 3'!B$9</f>
        <v>0.14023340685931163</v>
      </c>
      <c r="C32" s="40">
        <f>100*'Tabela 1'!C32/'Tabela 3'!C$9</f>
        <v>5.2197509721033014E-2</v>
      </c>
      <c r="D32" s="40">
        <f>100*'Tabela 1'!D32/'Tabela 3'!D$9</f>
        <v>5.0136151818730129E-2</v>
      </c>
      <c r="E32" s="40">
        <f>100*'Tabela 1'!E32/'Tabela 3'!E$9</f>
        <v>5.3381814961526275E-2</v>
      </c>
      <c r="F32" s="40">
        <f>100*'Tabela 1'!F32/'Tabela 3'!F$9</f>
        <v>5.1998081624499017E-2</v>
      </c>
      <c r="G32" s="40">
        <f>100*'Tabela 1'!G32/'Tabela 3'!G$9</f>
        <v>5.0097905531862122E-2</v>
      </c>
      <c r="H32" s="40">
        <f>100*'Tabela 1'!H32/'Tabela 3'!H$9</f>
        <v>4.8232350000452354E-2</v>
      </c>
      <c r="I32" s="40">
        <f>100*'Tabela 1'!I32/'Tabela 3'!I$9</f>
        <v>4.6489546690715942E-2</v>
      </c>
      <c r="J32" s="40">
        <f>100*'Tabela 1'!J32/'Tabela 3'!J$9</f>
        <v>4.4834054610722068E-2</v>
      </c>
      <c r="K32" s="40">
        <f>100*'Tabela 1'!K32/'Tabela 3'!K$9</f>
        <v>4.3242863011627844E-2</v>
      </c>
      <c r="L32" s="40">
        <f>100*'Tabela 1'!L32/'Tabela 3'!L$9</f>
        <v>4.1699176588100434E-2</v>
      </c>
      <c r="M32" s="40">
        <f>100*'Tabela 1'!M32/'Tabela 3'!M$9</f>
        <v>4.0233699199362365E-2</v>
      </c>
    </row>
    <row r="33" spans="1:13" x14ac:dyDescent="0.5">
      <c r="A33" s="10" t="s">
        <v>33</v>
      </c>
      <c r="B33" s="40">
        <f>100*'Tabela 1'!B33/'Tabela 3'!B$9</f>
        <v>0.61628955937937935</v>
      </c>
      <c r="C33" s="40">
        <f>100*'Tabela 1'!C33/'Tabela 3'!C$9</f>
        <v>0.34103661415504916</v>
      </c>
      <c r="D33" s="40">
        <f>100*'Tabela 1'!D33/'Tabela 3'!D$9</f>
        <v>0.26953803186304442</v>
      </c>
      <c r="E33" s="40">
        <f>100*'Tabela 1'!E33/'Tabela 3'!E$9</f>
        <v>0.24768721136665162</v>
      </c>
      <c r="F33" s="40">
        <f>100*'Tabela 1'!F33/'Tabela 3'!F$9</f>
        <v>0.22925926925981588</v>
      </c>
      <c r="G33" s="40">
        <f>100*'Tabela 1'!G33/'Tabela 3'!G$9</f>
        <v>0.22994717710248724</v>
      </c>
      <c r="H33" s="40">
        <f>100*'Tabela 1'!H33/'Tabela 3'!H$9</f>
        <v>0.22272731758313086</v>
      </c>
      <c r="I33" s="40">
        <f>100*'Tabela 1'!I33/'Tabela 3'!I$9</f>
        <v>0.16684293090742597</v>
      </c>
      <c r="J33" s="40">
        <f>100*'Tabela 1'!J33/'Tabela 3'!J$9</f>
        <v>0.21021034335864183</v>
      </c>
      <c r="K33" s="40">
        <f>100*'Tabela 1'!K33/'Tabela 3'!K$9</f>
        <v>0.20432571760702559</v>
      </c>
      <c r="L33" s="40">
        <f>100*'Tabela 1'!L33/'Tabela 3'!L$9</f>
        <v>0.15337770190471928</v>
      </c>
      <c r="M33" s="40">
        <f>100*'Tabela 1'!M33/'Tabela 3'!M$9</f>
        <v>0.19348181782954821</v>
      </c>
    </row>
    <row r="34" spans="1:13" x14ac:dyDescent="0.5">
      <c r="A34" s="10" t="s">
        <v>34</v>
      </c>
      <c r="B34" s="40">
        <f>100*'Tabela 1'!B34/'Tabela 3'!B$9</f>
        <v>0.1583733511123763</v>
      </c>
      <c r="C34" s="40">
        <f>100*'Tabela 1'!C34/'Tabela 3'!C$9</f>
        <v>0.14448222795319013</v>
      </c>
      <c r="D34" s="40">
        <f>100*'Tabela 1'!D34/'Tabela 3'!D$9</f>
        <v>0.13501043527868456</v>
      </c>
      <c r="E34" s="40">
        <f>100*'Tabela 1'!E34/'Tabela 3'!E$9</f>
        <v>0.13132713913672367</v>
      </c>
      <c r="F34" s="40">
        <f>100*'Tabela 1'!F34/'Tabela 3'!F$9</f>
        <v>0.12568127018936182</v>
      </c>
      <c r="G34" s="40">
        <f>100*'Tabela 1'!G34/'Tabela 3'!G$9</f>
        <v>0.12000256561308581</v>
      </c>
      <c r="H34" s="40">
        <f>100*'Tabela 1'!H34/'Tabela 3'!H$9</f>
        <v>0.112889104391863</v>
      </c>
      <c r="I34" s="40">
        <f>100*'Tabela 1'!I34/'Tabela 3'!I$9</f>
        <v>0.10624798565888628</v>
      </c>
      <c r="J34" s="40">
        <f>100*'Tabela 1'!J34/'Tabela 3'!J$9</f>
        <v>9.9989685301984946E-2</v>
      </c>
      <c r="K34" s="40">
        <f>100*'Tabela 1'!K34/'Tabela 3'!K$9</f>
        <v>9.4050165766310229E-2</v>
      </c>
      <c r="L34" s="40">
        <f>100*'Tabela 1'!L34/'Tabela 3'!L$9</f>
        <v>8.8383613313896381E-2</v>
      </c>
      <c r="M34" s="40">
        <f>100*'Tabela 1'!M34/'Tabela 3'!M$9</f>
        <v>8.3045947859205257E-2</v>
      </c>
    </row>
    <row r="35" spans="1:13" x14ac:dyDescent="0.5">
      <c r="A35" s="10" t="s">
        <v>35</v>
      </c>
      <c r="B35" s="40">
        <f>100*'Tabela 1'!B35/'Tabela 3'!B$9</f>
        <v>1.0111929686169565</v>
      </c>
      <c r="C35" s="40">
        <f>100*'Tabela 1'!C35/'Tabela 3'!C$9</f>
        <v>0.9609461630943249</v>
      </c>
      <c r="D35" s="40">
        <f>100*'Tabela 1'!D35/'Tabela 3'!D$9</f>
        <v>0.92362251431123554</v>
      </c>
      <c r="E35" s="40">
        <f>100*'Tabela 1'!E35/'Tabela 3'!E$9</f>
        <v>1.0008618893833623</v>
      </c>
      <c r="F35" s="40">
        <f>100*'Tabela 1'!F35/'Tabela 3'!F$9</f>
        <v>0.99788723975473714</v>
      </c>
      <c r="G35" s="40">
        <f>100*'Tabela 1'!G35/'Tabela 3'!G$9</f>
        <v>1.0041695694842101</v>
      </c>
      <c r="H35" s="40">
        <f>100*'Tabela 1'!H35/'Tabela 3'!H$9</f>
        <v>1.0301016034270338</v>
      </c>
      <c r="I35" s="40">
        <f>100*'Tabela 1'!I35/'Tabela 3'!I$9</f>
        <v>0.93162458994228481</v>
      </c>
      <c r="J35" s="40">
        <f>100*'Tabela 1'!J35/'Tabela 3'!J$9</f>
        <v>0.818854507145369</v>
      </c>
      <c r="K35" s="40">
        <f>100*'Tabela 1'!K35/'Tabela 3'!K$9</f>
        <v>0.70889057895614649</v>
      </c>
      <c r="L35" s="40">
        <f>100*'Tabela 1'!L35/'Tabela 3'!L$9</f>
        <v>0.64883597131597159</v>
      </c>
      <c r="M35" s="40">
        <f>100*'Tabela 1'!M35/'Tabela 3'!M$9</f>
        <v>0.59089282967545731</v>
      </c>
    </row>
    <row r="36" spans="1:13" x14ac:dyDescent="0.5">
      <c r="A36" s="10" t="s">
        <v>36</v>
      </c>
      <c r="B36" s="40">
        <f>100*'Tabela 1'!B36/'Tabela 3'!B$9</f>
        <v>0.20009840811132423</v>
      </c>
      <c r="C36" s="40">
        <f>100*'Tabela 1'!C36/'Tabela 3'!C$9</f>
        <v>0.17113251502371982</v>
      </c>
      <c r="D36" s="40">
        <f>100*'Tabela 1'!D36/'Tabela 3'!D$9</f>
        <v>0.14568542882328134</v>
      </c>
      <c r="E36" s="40">
        <f>100*'Tabela 1'!E36/'Tabela 3'!E$9</f>
        <v>0.14500775580559669</v>
      </c>
      <c r="F36" s="40">
        <f>100*'Tabela 1'!F36/'Tabela 3'!F$9</f>
        <v>0.14381465709304037</v>
      </c>
      <c r="G36" s="40">
        <f>100*'Tabela 1'!G36/'Tabela 3'!G$9</f>
        <v>0.13947482132317041</v>
      </c>
      <c r="H36" s="40">
        <f>100*'Tabela 1'!H36/'Tabela 3'!H$9</f>
        <v>0.13150960919829036</v>
      </c>
      <c r="I36" s="40">
        <f>100*'Tabela 1'!I36/'Tabela 3'!I$9</f>
        <v>0.12507613252171726</v>
      </c>
      <c r="J36" s="40">
        <f>100*'Tabela 1'!J36/'Tabela 3'!J$9</f>
        <v>0.12077040135855177</v>
      </c>
      <c r="K36" s="40">
        <f>100*'Tabela 1'!K36/'Tabela 3'!K$9</f>
        <v>0.11406969943864782</v>
      </c>
      <c r="L36" s="40">
        <f>100*'Tabela 1'!L36/'Tabela 3'!L$9</f>
        <v>0.1085303595235995</v>
      </c>
      <c r="M36" s="40">
        <f>100*'Tabela 1'!M36/'Tabela 3'!M$9</f>
        <v>0.10483692818456511</v>
      </c>
    </row>
    <row r="37" spans="1:13" x14ac:dyDescent="0.5">
      <c r="A37" s="10" t="s">
        <v>37</v>
      </c>
      <c r="B37" s="40">
        <f>100*'Tabela 1'!B37/'Tabela 3'!B$9</f>
        <v>0.28164320097465634</v>
      </c>
      <c r="C37" s="40">
        <f>100*'Tabela 1'!C37/'Tabela 3'!C$9</f>
        <v>0.28925584651600039</v>
      </c>
      <c r="D37" s="40">
        <f>100*'Tabela 1'!D37/'Tabela 3'!D$9</f>
        <v>0.29430570060903394</v>
      </c>
      <c r="E37" s="40">
        <f>100*'Tabela 1'!E37/'Tabela 3'!E$9</f>
        <v>0.29592641796486019</v>
      </c>
      <c r="F37" s="40">
        <f>100*'Tabela 1'!F37/'Tabela 3'!F$9</f>
        <v>0.29745329087156219</v>
      </c>
      <c r="G37" s="40">
        <f>100*'Tabela 1'!G37/'Tabela 3'!G$9</f>
        <v>0.29820975998777072</v>
      </c>
      <c r="H37" s="40">
        <f>100*'Tabela 1'!H37/'Tabela 3'!H$9</f>
        <v>0.29923677679139687</v>
      </c>
      <c r="I37" s="40">
        <f>100*'Tabela 1'!I37/'Tabela 3'!I$9</f>
        <v>0.30118855137639633</v>
      </c>
      <c r="J37" s="40">
        <f>100*'Tabela 1'!J37/'Tabela 3'!J$9</f>
        <v>0.30275276767025228</v>
      </c>
      <c r="K37" s="40">
        <f>100*'Tabela 1'!K37/'Tabela 3'!K$9</f>
        <v>0.30426390299667455</v>
      </c>
      <c r="L37" s="40">
        <f>100*'Tabela 1'!L37/'Tabela 3'!L$9</f>
        <v>0.30549447409766256</v>
      </c>
      <c r="M37" s="40">
        <f>100*'Tabela 1'!M37/'Tabela 3'!M$9</f>
        <v>0.30696621456961354</v>
      </c>
    </row>
    <row r="38" spans="1:13" x14ac:dyDescent="0.5">
      <c r="A38" s="10" t="s">
        <v>38</v>
      </c>
      <c r="B38" s="40">
        <f>100*'Tabela 1'!B38/'Tabela 3'!B$9</f>
        <v>8.0094950547994449E-4</v>
      </c>
      <c r="C38" s="40">
        <f>100*'Tabela 1'!C38/'Tabela 3'!C$9</f>
        <v>3.8310901461644225E-4</v>
      </c>
      <c r="D38" s="40">
        <f>100*'Tabela 1'!D38/'Tabela 3'!D$9</f>
        <v>4.4202972986872132E-4</v>
      </c>
      <c r="E38" s="40">
        <f>100*'Tabela 1'!E38/'Tabela 3'!E$9</f>
        <v>3.9835151734939626E-4</v>
      </c>
      <c r="F38" s="40">
        <f>100*'Tabela 1'!F38/'Tabela 3'!F$9</f>
        <v>3.5728223005561567E-4</v>
      </c>
      <c r="G38" s="40">
        <f>100*'Tabela 1'!G38/'Tabela 3'!G$9</f>
        <v>3.1833167050165044E-4</v>
      </c>
      <c r="H38" s="40">
        <f>100*'Tabela 1'!H38/'Tabela 3'!H$9</f>
        <v>3.1390222145405189E-4</v>
      </c>
      <c r="I38" s="40">
        <f>100*'Tabela 1'!I38/'Tabela 3'!I$9</f>
        <v>3.2740743172266905E-4</v>
      </c>
      <c r="J38" s="40">
        <f>100*'Tabela 1'!J38/'Tabela 3'!J$9</f>
        <v>2.7564308456972124E-4</v>
      </c>
      <c r="K38" s="40">
        <f>100*'Tabela 1'!K38/'Tabela 3'!K$9</f>
        <v>2.7227464420792336E-4</v>
      </c>
      <c r="L38" s="40">
        <f>100*'Tabela 1'!L38/'Tabela 3'!L$9</f>
        <v>2.8409613856096686E-4</v>
      </c>
      <c r="M38" s="40">
        <f>100*'Tabela 1'!M38/'Tabela 3'!M$9</f>
        <v>2.3927695806702425E-4</v>
      </c>
    </row>
    <row r="39" spans="1:13" x14ac:dyDescent="0.5">
      <c r="A39" s="10" t="s">
        <v>39</v>
      </c>
      <c r="B39" s="40">
        <f>100*'Tabela 1'!B39/'Tabela 3'!B$9</f>
        <v>0.55666675748068173</v>
      </c>
      <c r="C39" s="40">
        <f>100*'Tabela 1'!C39/'Tabela 3'!C$9</f>
        <v>0.51604458900430472</v>
      </c>
      <c r="D39" s="40">
        <f>100*'Tabela 1'!D39/'Tabela 3'!D$9</f>
        <v>0.41062632138194682</v>
      </c>
      <c r="E39" s="40">
        <f>100*'Tabela 1'!E39/'Tabela 3'!E$9</f>
        <v>0.38844628983669671</v>
      </c>
      <c r="F39" s="40">
        <f>100*'Tabela 1'!F39/'Tabela 3'!F$9</f>
        <v>0.366952948217665</v>
      </c>
      <c r="G39" s="40">
        <f>100*'Tabela 1'!G39/'Tabela 3'!G$9</f>
        <v>0.34017915404724897</v>
      </c>
      <c r="H39" s="40">
        <f>100*'Tabela 1'!H39/'Tabela 3'!H$9</f>
        <v>0.32807373678977941</v>
      </c>
      <c r="I39" s="40">
        <f>100*'Tabela 1'!I39/'Tabela 3'!I$9</f>
        <v>0.30548813149643472</v>
      </c>
      <c r="J39" s="40">
        <f>100*'Tabela 1'!J39/'Tabela 3'!J$9</f>
        <v>0.29468431596761846</v>
      </c>
      <c r="K39" s="40">
        <f>100*'Tabela 1'!K39/'Tabela 3'!K$9</f>
        <v>0.28468809596236866</v>
      </c>
      <c r="L39" s="40">
        <f>100*'Tabela 1'!L39/'Tabela 3'!L$9</f>
        <v>0.26519324108983983</v>
      </c>
      <c r="M39" s="40">
        <f>100*'Tabela 1'!M39/'Tabela 3'!M$9</f>
        <v>0.25591859247766319</v>
      </c>
    </row>
    <row r="40" spans="1:13" ht="18" thickBot="1" x14ac:dyDescent="0.55000000000000004">
      <c r="A40" s="15" t="s">
        <v>102</v>
      </c>
      <c r="B40" s="40">
        <f>100*'Tabela 1'!B40/'Tabela 3'!B$9</f>
        <v>0</v>
      </c>
      <c r="C40" s="40">
        <f>100*'Tabela 1'!C40/'Tabela 3'!C$9</f>
        <v>0.21624972581300772</v>
      </c>
      <c r="D40" s="40">
        <f>100*'Tabela 1'!D40/'Tabela 3'!D$9</f>
        <v>0.52980776763776216</v>
      </c>
      <c r="E40" s="40">
        <f>100*'Tabela 1'!E40/'Tabela 3'!E$9</f>
        <v>0.59634885976283791</v>
      </c>
      <c r="F40" s="40">
        <f>100*'Tabela 1'!F40/'Tabela 3'!F$9</f>
        <v>1.0092177906855933</v>
      </c>
      <c r="G40" s="40">
        <f>100*'Tabela 1'!G40/'Tabela 3'!G$9</f>
        <v>1.2234712553875622</v>
      </c>
      <c r="H40" s="40">
        <f>100*'Tabela 1'!H40/'Tabela 3'!H$9</f>
        <v>1.1893366023373186</v>
      </c>
      <c r="I40" s="40">
        <f>100*'Tabela 1'!I40/'Tabela 3'!I$9</f>
        <v>1.2770476149418792</v>
      </c>
      <c r="J40" s="40">
        <f>100*'Tabela 1'!J40/'Tabela 3'!J$9</f>
        <v>1.4061802658525009</v>
      </c>
      <c r="K40" s="40">
        <f>100*'Tabela 1'!K40/'Tabela 3'!K$9</f>
        <v>1.0430753312317662</v>
      </c>
      <c r="L40" s="40">
        <f>100*'Tabela 1'!L40/'Tabela 3'!L$9</f>
        <v>0.80691190986211125</v>
      </c>
      <c r="M40" s="40">
        <f>100*'Tabela 1'!M40/'Tabela 3'!M$9</f>
        <v>0.47925931717729542</v>
      </c>
    </row>
    <row r="41" spans="1:13" ht="23.25" customHeight="1" thickBot="1" x14ac:dyDescent="0.5">
      <c r="A41" s="6" t="s">
        <v>40</v>
      </c>
      <c r="B41" s="38">
        <f>100*'Tabela 1'!B41/'Tabela 3'!B$9</f>
        <v>4.4075503132215319</v>
      </c>
      <c r="C41" s="38">
        <f>100*'Tabela 1'!C41/'Tabela 3'!C$9</f>
        <v>4.5621271472406617</v>
      </c>
      <c r="D41" s="38">
        <f>100*'Tabela 1'!D41/'Tabela 3'!D$9</f>
        <v>4.5443097165774073</v>
      </c>
      <c r="E41" s="38">
        <f>100*'Tabela 1'!E41/'Tabela 3'!E$9</f>
        <v>4.4070096080371046</v>
      </c>
      <c r="F41" s="38">
        <f>100*'Tabela 1'!F41/'Tabela 3'!F$9</f>
        <v>4.2701848684242689</v>
      </c>
      <c r="G41" s="38">
        <f>100*'Tabela 1'!G41/'Tabela 3'!G$9</f>
        <v>4.2008787725892782</v>
      </c>
      <c r="H41" s="38">
        <f>100*'Tabela 1'!H41/'Tabela 3'!H$9</f>
        <v>4.1721211368584399</v>
      </c>
      <c r="I41" s="38">
        <f>100*'Tabela 1'!I41/'Tabela 3'!I$9</f>
        <v>4.2000263894320069</v>
      </c>
      <c r="J41" s="38">
        <f>100*'Tabela 1'!J41/'Tabela 3'!J$9</f>
        <v>4.1562223218536332</v>
      </c>
      <c r="K41" s="38">
        <f>100*'Tabela 1'!K41/'Tabela 3'!K$9</f>
        <v>4.1203892507479027</v>
      </c>
      <c r="L41" s="38">
        <f>100*'Tabela 1'!L41/'Tabela 3'!L$9</f>
        <v>4.0853532991340238</v>
      </c>
      <c r="M41" s="38">
        <f>100*'Tabela 1'!M41/'Tabela 3'!M$9</f>
        <v>4.0502809949980287</v>
      </c>
    </row>
    <row r="42" spans="1:13" x14ac:dyDescent="0.5">
      <c r="A42" s="8" t="s">
        <v>41</v>
      </c>
      <c r="B42" s="39">
        <f>100*'Tabela 1'!B42/'Tabela 3'!B$9</f>
        <v>3.5077912961109154</v>
      </c>
      <c r="C42" s="39">
        <f>100*'Tabela 1'!C42/'Tabela 3'!C$9</f>
        <v>3.6215021988421543</v>
      </c>
      <c r="D42" s="39">
        <f>100*'Tabela 1'!D42/'Tabela 3'!D$9</f>
        <v>3.6633832117739304</v>
      </c>
      <c r="E42" s="39">
        <f>100*'Tabela 1'!E42/'Tabela 3'!E$9</f>
        <v>3.5831806742469978</v>
      </c>
      <c r="F42" s="39">
        <f>100*'Tabela 1'!F42/'Tabela 3'!F$9</f>
        <v>3.4916686433300299</v>
      </c>
      <c r="G42" s="39">
        <f>100*'Tabela 1'!G42/'Tabela 3'!G$9</f>
        <v>3.4489431461949906</v>
      </c>
      <c r="H42" s="39">
        <f>100*'Tabela 1'!H42/'Tabela 3'!H$9</f>
        <v>3.4674245195253319</v>
      </c>
      <c r="I42" s="39">
        <f>100*'Tabela 1'!I42/'Tabela 3'!I$9</f>
        <v>3.5279481636353691</v>
      </c>
      <c r="J42" s="39">
        <f>100*'Tabela 1'!J42/'Tabela 3'!J$9</f>
        <v>3.5251765116208826</v>
      </c>
      <c r="K42" s="39">
        <f>100*'Tabela 1'!K42/'Tabela 3'!K$9</f>
        <v>3.5272076466077795</v>
      </c>
      <c r="L42" s="39">
        <f>100*'Tabela 1'!L42/'Tabela 3'!L$9</f>
        <v>3.5157102671800633</v>
      </c>
      <c r="M42" s="39">
        <f>100*'Tabela 1'!M42/'Tabela 3'!M$9</f>
        <v>3.5056032695906598</v>
      </c>
    </row>
    <row r="43" spans="1:13" x14ac:dyDescent="0.5">
      <c r="A43" s="15" t="s">
        <v>42</v>
      </c>
      <c r="B43" s="40">
        <f>100*'Tabela 1'!B43/'Tabela 3'!B$9</f>
        <v>0.11021596824543679</v>
      </c>
      <c r="C43" s="40">
        <f>100*'Tabela 1'!C43/'Tabela 3'!C$9</f>
        <v>0.14576736904342863</v>
      </c>
      <c r="D43" s="40">
        <f>100*'Tabela 1'!D43/'Tabela 3'!D$9</f>
        <v>0.11497634459091516</v>
      </c>
      <c r="E43" s="40">
        <f>100*'Tabela 1'!E43/'Tabela 3'!E$9</f>
        <v>9.9722675073070213E-2</v>
      </c>
      <c r="F43" s="40">
        <f>100*'Tabela 1'!F43/'Tabela 3'!F$9</f>
        <v>8.9062762807030627E-2</v>
      </c>
      <c r="G43" s="40">
        <f>100*'Tabela 1'!G43/'Tabela 3'!G$9</f>
        <v>8.3286510145710382E-2</v>
      </c>
      <c r="H43" s="40">
        <f>100*'Tabela 1'!H43/'Tabela 3'!H$9</f>
        <v>8.3264529507116047E-2</v>
      </c>
      <c r="I43" s="40">
        <f>100*'Tabela 1'!I43/'Tabela 3'!I$9</f>
        <v>8.464123358286034E-2</v>
      </c>
      <c r="J43" s="40">
        <f>100*'Tabela 1'!J43/'Tabela 3'!J$9</f>
        <v>8.6111976694467393E-2</v>
      </c>
      <c r="K43" s="40">
        <f>100*'Tabela 1'!K43/'Tabela 3'!K$9</f>
        <v>8.760143098884339E-2</v>
      </c>
      <c r="L43" s="40">
        <f>100*'Tabela 1'!L43/'Tabela 3'!L$9</f>
        <v>8.9092977756904709E-2</v>
      </c>
      <c r="M43" s="40">
        <f>100*'Tabela 1'!M43/'Tabela 3'!M$9</f>
        <v>9.0371536246154002E-2</v>
      </c>
    </row>
    <row r="44" spans="1:13" x14ac:dyDescent="0.5">
      <c r="A44" s="13" t="s">
        <v>43</v>
      </c>
      <c r="B44" s="40">
        <f>100*'Tabela 1'!B44/'Tabela 3'!B$9</f>
        <v>0.22002803172455687</v>
      </c>
      <c r="C44" s="40">
        <f>100*'Tabela 1'!C44/'Tabela 3'!C$9</f>
        <v>0.2262012956197258</v>
      </c>
      <c r="D44" s="40">
        <f>100*'Tabela 1'!D44/'Tabela 3'!D$9</f>
        <v>0.22918217617656692</v>
      </c>
      <c r="E44" s="40">
        <f>100*'Tabela 1'!E44/'Tabela 3'!E$9</f>
        <v>0.22416497590627307</v>
      </c>
      <c r="F44" s="40">
        <f>100*'Tabela 1'!F44/'Tabela 3'!F$9</f>
        <v>0.2184551437246692</v>
      </c>
      <c r="G44" s="40">
        <f>100*'Tabela 1'!G44/'Tabela 3'!G$9</f>
        <v>0.21585861232766951</v>
      </c>
      <c r="H44" s="40">
        <f>100*'Tabela 1'!H44/'Tabela 3'!H$9</f>
        <v>0.21707178570775257</v>
      </c>
      <c r="I44" s="40">
        <f>100*'Tabela 1'!I44/'Tabela 3'!I$9</f>
        <v>0.22096186374130974</v>
      </c>
      <c r="J44" s="40">
        <f>100*'Tabela 1'!J44/'Tabela 3'!J$9</f>
        <v>0.2208049731914288</v>
      </c>
      <c r="K44" s="40">
        <f>100*'Tabela 1'!K44/'Tabela 3'!K$9</f>
        <v>0.22094990542404674</v>
      </c>
      <c r="L44" s="40">
        <f>100*'Tabela 1'!L44/'Tabela 3'!L$9</f>
        <v>0.22022753743459589</v>
      </c>
      <c r="M44" s="40">
        <f>100*'Tabela 1'!M44/'Tabela 3'!M$9</f>
        <v>0.21958985576849313</v>
      </c>
    </row>
    <row r="45" spans="1:13" x14ac:dyDescent="0.5">
      <c r="A45" s="13" t="s">
        <v>44</v>
      </c>
      <c r="B45" s="40">
        <f>100*'Tabela 1'!B45/'Tabela 3'!B$9</f>
        <v>-0.10981206347912011</v>
      </c>
      <c r="C45" s="40">
        <f>100*'Tabela 1'!C45/'Tabela 3'!C$9</f>
        <v>-8.0433926576297166E-2</v>
      </c>
      <c r="D45" s="40">
        <f>100*'Tabela 1'!D45/'Tabela 3'!D$9</f>
        <v>-0.1142058315856518</v>
      </c>
      <c r="E45" s="40">
        <f>100*'Tabela 1'!E45/'Tabela 3'!E$9</f>
        <v>-0.12444230083320282</v>
      </c>
      <c r="F45" s="40">
        <f>100*'Tabela 1'!F45/'Tabela 3'!F$9</f>
        <v>-0.12939238091763855</v>
      </c>
      <c r="G45" s="40">
        <f>100*'Tabela 1'!G45/'Tabela 3'!G$9</f>
        <v>-0.13257210218195917</v>
      </c>
      <c r="H45" s="40">
        <f>100*'Tabela 1'!H45/'Tabela 3'!H$9</f>
        <v>-0.13380725620063655</v>
      </c>
      <c r="I45" s="40">
        <f>100*'Tabela 1'!I45/'Tabela 3'!I$9</f>
        <v>-0.13632063015844942</v>
      </c>
      <c r="J45" s="40">
        <f>100*'Tabela 1'!J45/'Tabela 3'!J$9</f>
        <v>-0.1346929964969614</v>
      </c>
      <c r="K45" s="40">
        <f>100*'Tabela 1'!K45/'Tabela 3'!K$9</f>
        <v>-0.13334847443520337</v>
      </c>
      <c r="L45" s="40">
        <f>100*'Tabela 1'!L45/'Tabela 3'!L$9</f>
        <v>-0.13113455967769116</v>
      </c>
      <c r="M45" s="40">
        <f>100*'Tabela 1'!M45/'Tabela 3'!M$9</f>
        <v>-0.12921831952233909</v>
      </c>
    </row>
    <row r="46" spans="1:13" x14ac:dyDescent="0.5">
      <c r="A46" s="15" t="s">
        <v>45</v>
      </c>
      <c r="B46" s="40">
        <f>100*'Tabela 1'!B46/'Tabela 3'!B$9</f>
        <v>0.16664520691640061</v>
      </c>
      <c r="C46" s="40">
        <f>100*'Tabela 1'!C46/'Tabela 3'!C$9</f>
        <v>0.1789142279938043</v>
      </c>
      <c r="D46" s="40">
        <f>100*'Tabela 1'!D46/'Tabela 3'!D$9</f>
        <v>0.17938363861650666</v>
      </c>
      <c r="E46" s="40">
        <f>100*'Tabela 1'!E46/'Tabela 3'!E$9</f>
        <v>0.17815912048174054</v>
      </c>
      <c r="F46" s="40">
        <f>100*'Tabela 1'!F46/'Tabela 3'!F$9</f>
        <v>0.17715810706437643</v>
      </c>
      <c r="G46" s="40">
        <f>100*'Tabela 1'!G46/'Tabela 3'!G$9</f>
        <v>0.17594375839278467</v>
      </c>
      <c r="H46" s="40">
        <f>100*'Tabela 1'!H46/'Tabela 3'!H$9</f>
        <v>0.17654969830692416</v>
      </c>
      <c r="I46" s="40">
        <f>100*'Tabela 1'!I46/'Tabela 3'!I$9</f>
        <v>0.17770124531207385</v>
      </c>
      <c r="J46" s="40">
        <f>100*'Tabela 1'!J46/'Tabela 3'!J$9</f>
        <v>0.17862413292544879</v>
      </c>
      <c r="K46" s="40">
        <f>100*'Tabela 1'!K46/'Tabela 3'!K$9</f>
        <v>0.17951570276803794</v>
      </c>
      <c r="L46" s="40">
        <f>100*'Tabela 1'!L46/'Tabela 3'!L$9</f>
        <v>0.18024173971762092</v>
      </c>
      <c r="M46" s="40">
        <f>100*'Tabela 1'!M46/'Tabela 3'!M$9</f>
        <v>0.18111006659607198</v>
      </c>
    </row>
    <row r="47" spans="1:13" x14ac:dyDescent="0.5">
      <c r="A47" s="15" t="s">
        <v>46</v>
      </c>
      <c r="B47" s="40">
        <f>100*'Tabela 1'!B47/'Tabela 3'!B$9</f>
        <v>0.58603106773500235</v>
      </c>
      <c r="C47" s="40">
        <f>100*'Tabela 1'!C47/'Tabela 3'!C$9</f>
        <v>0.57293775987245199</v>
      </c>
      <c r="D47" s="40">
        <f>100*'Tabela 1'!D47/'Tabela 3'!D$9</f>
        <v>0.54645787387724509</v>
      </c>
      <c r="E47" s="40">
        <f>100*'Tabela 1'!E47/'Tabela 3'!E$9</f>
        <v>0.50805201371861786</v>
      </c>
      <c r="F47" s="40">
        <f>100*'Tabela 1'!F47/'Tabela 3'!F$9</f>
        <v>0.47652026099703509</v>
      </c>
      <c r="G47" s="40">
        <f>100*'Tabela 1'!G47/'Tabela 3'!G$9</f>
        <v>0.45897859657332357</v>
      </c>
      <c r="H47" s="40">
        <f>100*'Tabela 1'!H47/'Tabela 3'!H$9</f>
        <v>0.43853696231110617</v>
      </c>
      <c r="I47" s="40">
        <f>100*'Tabela 1'!I47/'Tabela 3'!I$9</f>
        <v>0.40358749219796314</v>
      </c>
      <c r="J47" s="40">
        <f>100*'Tabela 1'!J47/'Tabela 3'!J$9</f>
        <v>0.36034929969716184</v>
      </c>
      <c r="K47" s="40">
        <f>100*'Tabela 1'!K47/'Tabela 3'!K$9</f>
        <v>0.32028551422753443</v>
      </c>
      <c r="L47" s="40">
        <f>100*'Tabela 1'!L47/'Tabela 3'!L$9</f>
        <v>0.2947065313764981</v>
      </c>
      <c r="M47" s="40">
        <f>100*'Tabela 1'!M47/'Tabela 3'!M$9</f>
        <v>0.26776300967802935</v>
      </c>
    </row>
    <row r="48" spans="1:13" x14ac:dyDescent="0.5">
      <c r="A48" s="15" t="s">
        <v>47</v>
      </c>
      <c r="B48" s="40">
        <f>100*'Tabela 1'!B48/'Tabela 3'!B$9</f>
        <v>8.3374099775422802E-3</v>
      </c>
      <c r="C48" s="40">
        <f>100*'Tabela 1'!C48/'Tabela 3'!C$9</f>
        <v>8.0685854219830506E-3</v>
      </c>
      <c r="D48" s="40">
        <f>100*'Tabela 1'!D48/'Tabela 3'!D$9</f>
        <v>6.6625314983746768E-3</v>
      </c>
      <c r="E48" s="40">
        <f>100*'Tabela 1'!E48/'Tabela 3'!E$9</f>
        <v>6.0923725143522227E-3</v>
      </c>
      <c r="F48" s="40">
        <f>100*'Tabela 1'!F48/'Tabela 3'!F$9</f>
        <v>5.5835105797982084E-3</v>
      </c>
      <c r="G48" s="40">
        <f>100*'Tabela 1'!G48/'Tabela 3'!G$9</f>
        <v>5.1206351807561576E-3</v>
      </c>
      <c r="H48" s="40">
        <f>100*'Tabela 1'!H48/'Tabela 3'!H$9</f>
        <v>4.965013839713023E-3</v>
      </c>
      <c r="I48" s="40">
        <f>100*'Tabela 1'!I48/'Tabela 3'!I$9</f>
        <v>4.8192461920617633E-3</v>
      </c>
      <c r="J48" s="40">
        <f>100*'Tabela 1'!J48/'Tabela 3'!J$9</f>
        <v>4.6802190422576091E-3</v>
      </c>
      <c r="K48" s="40">
        <f>100*'Tabela 1'!K48/'Tabela 3'!K$9</f>
        <v>4.5456849734763754E-3</v>
      </c>
      <c r="L48" s="40">
        <f>100*'Tabela 1'!L48/'Tabela 3'!L$9</f>
        <v>4.413988966283154E-3</v>
      </c>
      <c r="M48" s="40">
        <f>100*'Tabela 1'!M48/'Tabela 3'!M$9</f>
        <v>4.2884909417361897E-3</v>
      </c>
    </row>
    <row r="49" spans="1:13" ht="16.149999999999999" thickBot="1" x14ac:dyDescent="0.55000000000000004">
      <c r="A49" s="15" t="s">
        <v>48</v>
      </c>
      <c r="B49" s="40">
        <f>100*'Tabela 1'!B49/'Tabela 3'!B$9</f>
        <v>2.8529364236234016E-2</v>
      </c>
      <c r="C49" s="40">
        <f>100*'Tabela 1'!C49/'Tabela 3'!C$9</f>
        <v>3.4937006066839249E-2</v>
      </c>
      <c r="D49" s="40">
        <f>100*'Tabela 1'!D49/'Tabela 3'!D$9</f>
        <v>3.3446116220435543E-2</v>
      </c>
      <c r="E49" s="40">
        <f>100*'Tabela 1'!E49/'Tabela 3'!E$9</f>
        <v>3.1802752002326108E-2</v>
      </c>
      <c r="F49" s="40">
        <f>100*'Tabela 1'!F49/'Tabela 3'!F$9</f>
        <v>3.0191583646000185E-2</v>
      </c>
      <c r="G49" s="40">
        <f>100*'Tabela 1'!G49/'Tabela 3'!G$9</f>
        <v>2.8606126101713401E-2</v>
      </c>
      <c r="H49" s="40">
        <f>100*'Tabela 1'!H49/'Tabela 3'!H$9</f>
        <v>1.3804133682487852E-3</v>
      </c>
      <c r="I49" s="40">
        <f>100*'Tabela 1'!I49/'Tabela 3'!I$9</f>
        <v>1.3290085116786168E-3</v>
      </c>
      <c r="J49" s="40">
        <f>100*'Tabela 1'!J49/'Tabela 3'!J$9</f>
        <v>1.280181873413997E-3</v>
      </c>
      <c r="K49" s="40">
        <f>100*'Tabela 1'!K49/'Tabela 3'!K$9</f>
        <v>1.2332711822321599E-3</v>
      </c>
      <c r="L49" s="40">
        <f>100*'Tabela 1'!L49/'Tabela 3'!L$9</f>
        <v>1.18779413665341E-3</v>
      </c>
      <c r="M49" s="40">
        <f>100*'Tabela 1'!M49/'Tabela 3'!M$9</f>
        <v>1.1446219453771292E-3</v>
      </c>
    </row>
    <row r="50" spans="1:13" ht="23.25" customHeight="1" thickBot="1" x14ac:dyDescent="0.5">
      <c r="A50" s="6" t="s">
        <v>101</v>
      </c>
      <c r="B50" s="38">
        <f>100*'Tabela 1'!B50/'Tabela 3'!B$9</f>
        <v>18.406479124073954</v>
      </c>
      <c r="C50" s="38">
        <f>100*'Tabela 1'!C50/'Tabela 3'!C$9</f>
        <v>18.460346900107634</v>
      </c>
      <c r="D50" s="38">
        <f>100*'Tabela 1'!D50/'Tabela 3'!D$9</f>
        <v>18.773070994933043</v>
      </c>
      <c r="E50" s="38">
        <f>100*'Tabela 1'!E50/'Tabela 3'!E$9</f>
        <v>18.789794427636625</v>
      </c>
      <c r="F50" s="38">
        <f>100*'Tabela 1'!F50/'Tabela 3'!F$9</f>
        <v>19.006155103537946</v>
      </c>
      <c r="G50" s="38">
        <f>100*'Tabela 1'!G50/'Tabela 3'!G$9</f>
        <v>19.096914648952712</v>
      </c>
      <c r="H50" s="38">
        <f>100*'Tabela 1'!H50/'Tabela 3'!H$9</f>
        <v>19.054291315914273</v>
      </c>
      <c r="I50" s="38">
        <f>100*'Tabela 1'!I50/'Tabela 3'!I$9</f>
        <v>19.008558357437327</v>
      </c>
      <c r="J50" s="38">
        <f>100*'Tabela 1'!J50/'Tabela 3'!J$9</f>
        <v>18.974689807381672</v>
      </c>
      <c r="K50" s="38">
        <f>100*'Tabela 1'!K50/'Tabela 3'!K$9</f>
        <v>18.429992031410585</v>
      </c>
      <c r="L50" s="38">
        <f>100*'Tabela 1'!L50/'Tabela 3'!L$9</f>
        <v>17.988284384857604</v>
      </c>
      <c r="M50" s="38">
        <f>100*'Tabela 1'!M50/'Tabela 3'!M$9</f>
        <v>17.530934864198919</v>
      </c>
    </row>
    <row r="51" spans="1:13" ht="23.25" customHeight="1" thickBot="1" x14ac:dyDescent="0.5">
      <c r="A51" s="6" t="s">
        <v>49</v>
      </c>
      <c r="B51" s="38">
        <f>100*'Tabela 1'!B51/'Tabela 3'!B$9</f>
        <v>18.77700548347568</v>
      </c>
      <c r="C51" s="38">
        <f>100*'Tabela 1'!C51/'Tabela 3'!C$9</f>
        <v>18.816478428584858</v>
      </c>
      <c r="D51" s="38">
        <f>100*'Tabela 1'!D51/'Tabela 3'!D$9</f>
        <v>18.96606228357523</v>
      </c>
      <c r="E51" s="38">
        <f>100*'Tabela 1'!E51/'Tabela 3'!E$9</f>
        <v>18.289794427636618</v>
      </c>
      <c r="F51" s="38">
        <f>100*'Tabela 1'!F51/'Tabela 3'!F$9</f>
        <v>18.006155103537949</v>
      </c>
      <c r="G51" s="38">
        <f>100*'Tabela 1'!G51/'Tabela 3'!G$9</f>
        <v>17.846914648952712</v>
      </c>
      <c r="H51" s="38">
        <f>100*'Tabela 1'!H51/'Tabela 3'!H$9</f>
        <v>17.804291315914277</v>
      </c>
      <c r="I51" s="38">
        <f>100*'Tabela 1'!I51/'Tabela 3'!I$9</f>
        <v>17.758558357437327</v>
      </c>
      <c r="J51" s="38">
        <f>100*'Tabela 1'!J51/'Tabela 3'!J$9</f>
        <v>17.724689807381669</v>
      </c>
      <c r="K51" s="38">
        <f>100*'Tabela 1'!K51/'Tabela 3'!K$9</f>
        <v>17.179992031410585</v>
      </c>
      <c r="L51" s="38">
        <f>100*'Tabela 1'!L51/'Tabela 3'!L$9</f>
        <v>16.738284384857604</v>
      </c>
      <c r="M51" s="38">
        <f>100*'Tabela 1'!M51/'Tabela 3'!M$9</f>
        <v>16.280934864198919</v>
      </c>
    </row>
    <row r="52" spans="1:13" x14ac:dyDescent="0.5">
      <c r="A52" s="8" t="s">
        <v>50</v>
      </c>
      <c r="B52" s="39">
        <f>100*'Tabela 1'!B52/'Tabela 3'!B$9</f>
        <v>7.9891459750122866</v>
      </c>
      <c r="C52" s="39">
        <f>100*'Tabela 1'!C52/'Tabela 3'!C$9</f>
        <v>8.1093840602430092</v>
      </c>
      <c r="D52" s="39">
        <f>100*'Tabela 1'!D52/'Tabela 3'!D$9</f>
        <v>8.1418697821103763</v>
      </c>
      <c r="E52" s="39">
        <f>100*'Tabela 1'!E52/'Tabela 3'!E$9</f>
        <v>8.0370848008401428</v>
      </c>
      <c r="F52" s="39">
        <f>100*'Tabela 1'!F52/'Tabela 3'!F$9</f>
        <v>7.9581286185509823</v>
      </c>
      <c r="G52" s="39">
        <f>100*'Tabela 1'!G52/'Tabela 3'!G$9</f>
        <v>7.8866426231038851</v>
      </c>
      <c r="H52" s="39">
        <f>100*'Tabela 1'!H52/'Tabela 3'!H$9</f>
        <v>7.8477794377598418</v>
      </c>
      <c r="I52" s="39">
        <f>100*'Tabela 1'!I52/'Tabela 3'!I$9</f>
        <v>7.8153612977037881</v>
      </c>
      <c r="J52" s="39">
        <f>100*'Tabela 1'!J52/'Tabela 3'!J$9</f>
        <v>7.7987399239982285</v>
      </c>
      <c r="K52" s="39">
        <f>100*'Tabela 1'!K52/'Tabela 3'!K$9</f>
        <v>7.7850329706809935</v>
      </c>
      <c r="L52" s="39">
        <f>100*'Tabela 1'!L52/'Tabela 3'!L$9</f>
        <v>7.7777549871512628</v>
      </c>
      <c r="M52" s="39">
        <f>100*'Tabela 1'!M52/'Tabela 3'!M$9</f>
        <v>7.7736577293166214</v>
      </c>
    </row>
    <row r="53" spans="1:13" x14ac:dyDescent="0.5">
      <c r="A53" s="15" t="s">
        <v>51</v>
      </c>
      <c r="B53" s="40">
        <f>100*'Tabela 1'!B53/'Tabela 3'!B$9</f>
        <v>3.1186979188322406</v>
      </c>
      <c r="C53" s="40">
        <f>100*'Tabela 1'!C53/'Tabela 3'!C$9</f>
        <v>3.2345870608818617</v>
      </c>
      <c r="D53" s="40">
        <f>100*'Tabela 1'!D53/'Tabela 3'!D$9</f>
        <v>3.1870810776092307</v>
      </c>
      <c r="E53" s="40">
        <f>100*'Tabela 1'!E53/'Tabela 3'!E$9</f>
        <v>3.1126710872156602</v>
      </c>
      <c r="F53" s="40">
        <f>100*'Tabela 1'!F53/'Tabela 3'!F$9</f>
        <v>3.0073126238692764</v>
      </c>
      <c r="G53" s="40">
        <f>100*'Tabela 1'!G53/'Tabela 3'!G$9</f>
        <v>2.9024453366804002</v>
      </c>
      <c r="H53" s="40">
        <f>100*'Tabela 1'!H53/'Tabela 3'!H$9</f>
        <v>2.8073700092026792</v>
      </c>
      <c r="I53" s="40">
        <f>100*'Tabela 1'!I53/'Tabela 3'!I$9</f>
        <v>2.7175856543144059</v>
      </c>
      <c r="J53" s="40">
        <f>100*'Tabela 1'!J53/'Tabela 3'!J$9</f>
        <v>2.6316392142356348</v>
      </c>
      <c r="K53" s="40">
        <f>100*'Tabela 1'!K53/'Tabela 3'!K$9</f>
        <v>2.5488664889138155</v>
      </c>
      <c r="L53" s="40">
        <f>100*'Tabela 1'!L53/'Tabela 3'!L$9</f>
        <v>2.4647612176892317</v>
      </c>
      <c r="M53" s="40">
        <f>100*'Tabela 1'!M53/'Tabela 3'!M$9</f>
        <v>2.3821499194696059</v>
      </c>
    </row>
    <row r="54" spans="1:13" x14ac:dyDescent="0.5">
      <c r="A54" s="15" t="s">
        <v>52</v>
      </c>
      <c r="B54" s="40">
        <f>100*'Tabela 1'!B54/'Tabela 3'!B$9</f>
        <v>3.049400678313205</v>
      </c>
      <c r="C54" s="40">
        <f>100*'Tabela 1'!C54/'Tabela 3'!C$9</f>
        <v>3.1261129943597288</v>
      </c>
      <c r="D54" s="40">
        <f>100*'Tabela 1'!D54/'Tabela 3'!D$9</f>
        <v>3.1612187755182899</v>
      </c>
      <c r="E54" s="40">
        <f>100*'Tabela 1'!E54/'Tabela 3'!E$9</f>
        <v>3.0811178984574146</v>
      </c>
      <c r="F54" s="40">
        <f>100*'Tabela 1'!F54/'Tabela 3'!F$9</f>
        <v>3.0379925691375402</v>
      </c>
      <c r="G54" s="40">
        <f>100*'Tabela 1'!G54/'Tabela 3'!G$9</f>
        <v>3.1183888604757817</v>
      </c>
      <c r="H54" s="40">
        <f>100*'Tabela 1'!H54/'Tabela 3'!H$9</f>
        <v>3.3565662539622849</v>
      </c>
      <c r="I54" s="40">
        <f>100*'Tabela 1'!I54/'Tabela 3'!I$9</f>
        <v>3.4953655922809532</v>
      </c>
      <c r="J54" s="40">
        <f>100*'Tabela 1'!J54/'Tabela 3'!J$9</f>
        <v>3.711864703642938</v>
      </c>
      <c r="K54" s="40">
        <f>100*'Tabela 1'!K54/'Tabela 3'!K$9</f>
        <v>3.3488947788161569</v>
      </c>
      <c r="L54" s="40">
        <f>100*'Tabela 1'!L54/'Tabela 3'!L$9</f>
        <v>3.2652596063667487</v>
      </c>
      <c r="M54" s="40">
        <f>100*'Tabela 1'!M54/'Tabela 3'!M$9</f>
        <v>3.2217614321973458</v>
      </c>
    </row>
    <row r="55" spans="1:13" x14ac:dyDescent="0.5">
      <c r="A55" s="10" t="s">
        <v>53</v>
      </c>
      <c r="B55" s="40">
        <f>100*'Tabela 1'!B55/'Tabela 3'!B$9</f>
        <v>0.94582467786755664</v>
      </c>
      <c r="C55" s="40">
        <f>100*'Tabela 1'!C55/'Tabela 3'!C$9</f>
        <v>0.95724726966354035</v>
      </c>
      <c r="D55" s="40">
        <f>100*'Tabela 1'!D55/'Tabela 3'!D$9</f>
        <v>0.98731893197172371</v>
      </c>
      <c r="E55" s="40">
        <f>100*'Tabela 1'!E55/'Tabela 3'!E$9</f>
        <v>1.0044977674704088</v>
      </c>
      <c r="F55" s="40">
        <f>100*'Tabela 1'!F55/'Tabela 3'!F$9</f>
        <v>1.02016183314131</v>
      </c>
      <c r="G55" s="40">
        <f>100*'Tabela 1'!G55/'Tabela 3'!G$9</f>
        <v>1.0346659831322036</v>
      </c>
      <c r="H55" s="40">
        <f>100*'Tabela 1'!H55/'Tabela 3'!H$9</f>
        <v>1.0501923978426064</v>
      </c>
      <c r="I55" s="40">
        <f>100*'Tabela 1'!I55/'Tabela 3'!I$9</f>
        <v>1.0671209475796326</v>
      </c>
      <c r="J55" s="40">
        <f>100*'Tabela 1'!J55/'Tabela 3'!J$9</f>
        <v>1.0847023647767311</v>
      </c>
      <c r="K55" s="40">
        <f>100*'Tabela 1'!K55/'Tabela 3'!K$9</f>
        <v>1.1026259331064745</v>
      </c>
      <c r="L55" s="40">
        <f>100*'Tabela 1'!L55/'Tabela 3'!L$9</f>
        <v>1.1205387090368986</v>
      </c>
      <c r="M55" s="40">
        <f>100*'Tabela 1'!M55/'Tabela 3'!M$9</f>
        <v>1.1393248605985726</v>
      </c>
    </row>
    <row r="56" spans="1:13" x14ac:dyDescent="0.5">
      <c r="A56" s="10" t="s">
        <v>54</v>
      </c>
      <c r="B56" s="40">
        <f>100*'Tabela 1'!B56/'Tabela 3'!B$9</f>
        <v>0.68722367563109032</v>
      </c>
      <c r="C56" s="40">
        <f>100*'Tabela 1'!C56/'Tabela 3'!C$9</f>
        <v>0.69653455755315741</v>
      </c>
      <c r="D56" s="40">
        <f>100*'Tabela 1'!D56/'Tabela 3'!D$9</f>
        <v>0.71283975144369494</v>
      </c>
      <c r="E56" s="40">
        <f>100*'Tabela 1'!E56/'Tabela 3'!E$9</f>
        <v>0.70583951651797838</v>
      </c>
      <c r="F56" s="40">
        <f>100*'Tabela 1'!F56/'Tabela 3'!F$9</f>
        <v>0.69917662703987871</v>
      </c>
      <c r="G56" s="40">
        <f>100*'Tabela 1'!G56/'Tabela 3'!G$9</f>
        <v>0.69261830175250116</v>
      </c>
      <c r="H56" s="40">
        <f>100*'Tabela 1'!H56/'Tabela 3'!H$9</f>
        <v>0.67961050548940138</v>
      </c>
      <c r="I56" s="40">
        <f>100*'Tabela 1'!I56/'Tabela 3'!I$9</f>
        <v>0.65984951513761381</v>
      </c>
      <c r="J56" s="40">
        <f>100*'Tabela 1'!J56/'Tabela 3'!J$9</f>
        <v>0.65010107183448707</v>
      </c>
      <c r="K56" s="40">
        <f>100*'Tabela 1'!K56/'Tabela 3'!K$9</f>
        <v>0.63898725166153503</v>
      </c>
      <c r="L56" s="40">
        <f>100*'Tabela 1'!L56/'Tabela 3'!L$9</f>
        <v>0.62796504878407622</v>
      </c>
      <c r="M56" s="40">
        <f>100*'Tabela 1'!M56/'Tabela 3'!M$9</f>
        <v>0.61599952797984514</v>
      </c>
    </row>
    <row r="57" spans="1:13" x14ac:dyDescent="0.5">
      <c r="A57" s="10" t="s">
        <v>55</v>
      </c>
      <c r="B57" s="40">
        <f>100*'Tabela 1'!B57/'Tabela 3'!B$9</f>
        <v>0.40481369788332189</v>
      </c>
      <c r="C57" s="40">
        <f>100*'Tabela 1'!C57/'Tabela 3'!C$9</f>
        <v>0.46452781317799624</v>
      </c>
      <c r="D57" s="40">
        <f>100*'Tabela 1'!D57/'Tabela 3'!D$9</f>
        <v>0.50819451315822994</v>
      </c>
      <c r="E57" s="40">
        <f>100*'Tabela 1'!E57/'Tabela 3'!E$9</f>
        <v>0.50422838002484127</v>
      </c>
      <c r="F57" s="40">
        <f>100*'Tabela 1'!F57/'Tabela 3'!F$9</f>
        <v>0.49720970832578892</v>
      </c>
      <c r="G57" s="40">
        <f>100*'Tabela 1'!G57/'Tabela 3'!G$9</f>
        <v>0.49190644918200033</v>
      </c>
      <c r="H57" s="40">
        <f>100*'Tabela 1'!H57/'Tabela 3'!H$9</f>
        <v>0.48807419457795698</v>
      </c>
      <c r="I57" s="40">
        <f>100*'Tabela 1'!I57/'Tabela 3'!I$9</f>
        <v>0.48604524006677707</v>
      </c>
      <c r="J57" s="40">
        <f>100*'Tabela 1'!J57/'Tabela 3'!J$9</f>
        <v>0.48085353695993327</v>
      </c>
      <c r="K57" s="40">
        <f>100*'Tabela 1'!K57/'Tabela 3'!K$9</f>
        <v>0.47568676589591724</v>
      </c>
      <c r="L57" s="40">
        <f>100*'Tabela 1'!L57/'Tabela 3'!L$9</f>
        <v>0.46970392871161321</v>
      </c>
      <c r="M57" s="40">
        <f>100*'Tabela 1'!M57/'Tabela 3'!M$9</f>
        <v>0.46387316393327449</v>
      </c>
    </row>
    <row r="58" spans="1:13" x14ac:dyDescent="0.5">
      <c r="A58" s="10" t="s">
        <v>56</v>
      </c>
      <c r="B58" s="40">
        <f>100*'Tabela 1'!B58/'Tabela 3'!B$9</f>
        <v>0.29542506432859705</v>
      </c>
      <c r="C58" s="40">
        <f>100*'Tabela 1'!C58/'Tabela 3'!C$9</f>
        <v>0.38072946330311136</v>
      </c>
      <c r="D58" s="40">
        <f>100*'Tabela 1'!D58/'Tabela 3'!D$9</f>
        <v>0.34715369805308727</v>
      </c>
      <c r="E58" s="40">
        <f>100*'Tabela 1'!E58/'Tabela 3'!E$9</f>
        <v>0.32029199799565911</v>
      </c>
      <c r="F58" s="40">
        <f>100*'Tabela 1'!F58/'Tabela 3'!F$9</f>
        <v>0.29496326341965889</v>
      </c>
      <c r="G58" s="40">
        <f>100*'Tabela 1'!G58/'Tabela 3'!G$9</f>
        <v>0.27877297914669308</v>
      </c>
      <c r="H58" s="40">
        <f>100*'Tabela 1'!H58/'Tabela 3'!H$9</f>
        <v>0.28391481587034939</v>
      </c>
      <c r="I58" s="40">
        <f>100*'Tabela 1'!I58/'Tabela 3'!I$9</f>
        <v>0.28946999746008345</v>
      </c>
      <c r="J58" s="40">
        <f>100*'Tabela 1'!J58/'Tabela 3'!J$9</f>
        <v>0.29530252422271497</v>
      </c>
      <c r="K58" s="40">
        <f>100*'Tabela 1'!K58/'Tabela 3'!K$9</f>
        <v>0.30129734444290068</v>
      </c>
      <c r="L58" s="40">
        <f>100*'Tabela 1'!L58/'Tabela 3'!L$9</f>
        <v>0.3072915898244693</v>
      </c>
      <c r="M58" s="40">
        <f>100*'Tabela 1'!M58/'Tabela 3'!M$9</f>
        <v>0.31357710202406547</v>
      </c>
    </row>
    <row r="59" spans="1:13" x14ac:dyDescent="0.5">
      <c r="A59" s="10" t="s">
        <v>57</v>
      </c>
      <c r="B59" s="40">
        <f>100*'Tabela 1'!B59/'Tabela 3'!B$9</f>
        <v>0.15197581575148078</v>
      </c>
      <c r="C59" s="40">
        <f>100*'Tabela 1'!C59/'Tabela 3'!C$9</f>
        <v>0.25053501823498453</v>
      </c>
      <c r="D59" s="40">
        <f>100*'Tabela 1'!D59/'Tabela 3'!D$9</f>
        <v>0.22871952447110797</v>
      </c>
      <c r="E59" s="40">
        <f>100*'Tabela 1'!E59/'Tabela 3'!E$9</f>
        <v>0.21309538805693776</v>
      </c>
      <c r="F59" s="40">
        <f>100*'Tabela 1'!F59/'Tabela 3'!F$9</f>
        <v>0.18976705660301768</v>
      </c>
      <c r="G59" s="40">
        <f>100*'Tabela 1'!G59/'Tabela 3'!G$9</f>
        <v>0.18227255027794131</v>
      </c>
      <c r="H59" s="40">
        <f>100*'Tabela 1'!H59/'Tabela 3'!H$9</f>
        <v>0.17579760315455759</v>
      </c>
      <c r="I59" s="40">
        <f>100*'Tabela 1'!I59/'Tabela 3'!I$9</f>
        <v>0.16902979923146391</v>
      </c>
      <c r="J59" s="40">
        <f>100*'Tabela 1'!J59/'Tabela 3'!J$9</f>
        <v>0.16227467299902298</v>
      </c>
      <c r="K59" s="40">
        <f>100*'Tabela 1'!K59/'Tabela 3'!K$9</f>
        <v>0.15521081028400502</v>
      </c>
      <c r="L59" s="40">
        <f>100*'Tabela 1'!L59/'Tabela 3'!L$9</f>
        <v>0.1479828480976447</v>
      </c>
      <c r="M59" s="40">
        <f>100*'Tabela 1'!M59/'Tabela 3'!M$9</f>
        <v>0.13748155342030899</v>
      </c>
    </row>
    <row r="60" spans="1:13" x14ac:dyDescent="0.5">
      <c r="A60" s="10" t="s">
        <v>58</v>
      </c>
      <c r="B60" s="40">
        <f>100*'Tabela 1'!B60/'Tabela 3'!B$9</f>
        <v>0.56413774685115858</v>
      </c>
      <c r="C60" s="40">
        <f>100*'Tabela 1'!C60/'Tabela 3'!C$9</f>
        <v>0.37653887242693901</v>
      </c>
      <c r="D60" s="40">
        <f>100*'Tabela 1'!D60/'Tabela 3'!D$9</f>
        <v>0.37699235642044582</v>
      </c>
      <c r="E60" s="40">
        <f>100*'Tabela 1'!E60/'Tabela 3'!E$9</f>
        <v>0.33316484839158927</v>
      </c>
      <c r="F60" s="40">
        <f>100*'Tabela 1'!F60/'Tabela 3'!F$9</f>
        <v>0.33671408060788544</v>
      </c>
      <c r="G60" s="40">
        <f>100*'Tabela 1'!G60/'Tabela 3'!G$9</f>
        <v>0.27862619798554128</v>
      </c>
      <c r="H60" s="40">
        <f>100*'Tabela 1'!H60/'Tabela 3'!H$9</f>
        <v>0.33308686227087608</v>
      </c>
      <c r="I60" s="40">
        <f>100*'Tabela 1'!I60/'Tabela 3'!I$9</f>
        <v>0.29560299035957893</v>
      </c>
      <c r="J60" s="40">
        <f>100*'Tabela 1'!J60/'Tabela 3'!J$9</f>
        <v>0.33180215050266032</v>
      </c>
      <c r="K60" s="40">
        <f>100*'Tabela 1'!K60/'Tabela 3'!K$9</f>
        <v>0.29673022213024691</v>
      </c>
      <c r="L60" s="40">
        <f>100*'Tabela 1'!L60/'Tabela 3'!L$9</f>
        <v>0.33612928540454406</v>
      </c>
      <c r="M60" s="40">
        <f>100*'Tabela 1'!M60/'Tabela 3'!M$9</f>
        <v>0.29341770065637129</v>
      </c>
    </row>
    <row r="61" spans="1:13" x14ac:dyDescent="0.5">
      <c r="A61" s="15" t="s">
        <v>59</v>
      </c>
      <c r="B61" s="40">
        <f>100*'Tabela 1'!B61/'Tabela 3'!B$9</f>
        <v>3.041242843836319</v>
      </c>
      <c r="C61" s="40">
        <f>100*'Tabela 1'!C61/'Tabela 3'!C$9</f>
        <v>2.8544972642574704</v>
      </c>
      <c r="D61" s="40">
        <f>100*'Tabela 1'!D61/'Tabela 3'!D$9</f>
        <v>2.8236509059751214</v>
      </c>
      <c r="E61" s="40">
        <f>100*'Tabela 1'!E61/'Tabela 3'!E$9</f>
        <v>2.7132280539766471</v>
      </c>
      <c r="F61" s="40">
        <f>100*'Tabela 1'!F61/'Tabela 3'!F$9</f>
        <v>2.6655751290190906</v>
      </c>
      <c r="G61" s="40">
        <f>100*'Tabela 1'!G61/'Tabela 3'!G$9</f>
        <v>2.5829746431096829</v>
      </c>
      <c r="H61" s="40">
        <f>100*'Tabela 1'!H61/'Tabela 3'!H$9</f>
        <v>2.5296777830488382</v>
      </c>
      <c r="I61" s="40">
        <f>100*'Tabela 1'!I61/'Tabela 3'!I$9</f>
        <v>2.4537912297585232</v>
      </c>
      <c r="J61" s="40">
        <f>100*'Tabela 1'!J61/'Tabela 3'!J$9</f>
        <v>2.4087319558019353</v>
      </c>
      <c r="K61" s="40">
        <f>100*'Tabela 1'!K61/'Tabela 3'!K$9</f>
        <v>2.2885458466372897</v>
      </c>
      <c r="L61" s="40">
        <f>100*'Tabela 1'!L61/'Tabela 3'!L$9</f>
        <v>2.2066567583014414</v>
      </c>
      <c r="M61" s="40">
        <f>100*'Tabela 1'!M61/'Tabela 3'!M$9</f>
        <v>2.1067448812067076</v>
      </c>
    </row>
    <row r="62" spans="1:13" x14ac:dyDescent="0.5">
      <c r="A62" s="10" t="s">
        <v>60</v>
      </c>
      <c r="B62" s="40">
        <f>100*'Tabela 1'!B62/'Tabela 3'!B$9</f>
        <v>1.4321284737427571</v>
      </c>
      <c r="C62" s="40">
        <f>100*'Tabela 1'!C62/'Tabela 3'!C$9</f>
        <v>1.2534146545927896</v>
      </c>
      <c r="D62" s="40">
        <f>100*'Tabela 1'!D62/'Tabela 3'!D$9</f>
        <v>1.2215479176964799</v>
      </c>
      <c r="E62" s="40">
        <f>100*'Tabela 1'!E62/'Tabela 3'!E$9</f>
        <v>1.1368111600288529</v>
      </c>
      <c r="F62" s="40">
        <f>100*'Tabela 1'!F62/'Tabela 3'!F$9</f>
        <v>1.092725613102999</v>
      </c>
      <c r="G62" s="40">
        <f>100*'Tabela 1'!G62/'Tabela 3'!G$9</f>
        <v>1.0187121746251711</v>
      </c>
      <c r="H62" s="40">
        <f>100*'Tabela 1'!H62/'Tabela 3'!H$9</f>
        <v>0.97975186725289631</v>
      </c>
      <c r="I62" s="40">
        <f>100*'Tabela 1'!I62/'Tabela 3'!I$9</f>
        <v>0.91595818581580668</v>
      </c>
      <c r="J62" s="40">
        <f>100*'Tabela 1'!J62/'Tabela 3'!J$9</f>
        <v>0.88230666393965451</v>
      </c>
      <c r="K62" s="40">
        <f>100*'Tabela 1'!K62/'Tabela 3'!K$9</f>
        <v>0.82537198522917343</v>
      </c>
      <c r="L62" s="40">
        <f>100*'Tabela 1'!L62/'Tabela 3'!L$9</f>
        <v>0.79493627900943253</v>
      </c>
      <c r="M62" s="40">
        <f>100*'Tabela 1'!M62/'Tabela 3'!M$9</f>
        <v>0.74387308288773546</v>
      </c>
    </row>
    <row r="63" spans="1:13" ht="16.149999999999999" thickBot="1" x14ac:dyDescent="0.55000000000000004">
      <c r="A63" s="18" t="s">
        <v>61</v>
      </c>
      <c r="B63" s="42">
        <f>100*'Tabela 1'!B63/'Tabela 3'!B$9</f>
        <v>1.5785180674816295</v>
      </c>
      <c r="C63" s="42">
        <f>100*'Tabela 1'!C63/'Tabela 3'!C$9</f>
        <v>1.4918970488427876</v>
      </c>
      <c r="D63" s="42">
        <f>100*'Tabela 1'!D63/'Tabela 3'!D$9</f>
        <v>1.6522417423622129</v>
      </c>
      <c r="E63" s="42">
        <f>100*'Tabela 1'!E63/'Tabela 3'!E$9</f>
        <v>1.3456925871467573</v>
      </c>
      <c r="F63" s="42">
        <f>100*'Tabela 1'!F63/'Tabela 3'!F$9</f>
        <v>1.3371461629610553</v>
      </c>
      <c r="G63" s="42">
        <f>100*'Tabela 1'!G63/'Tabela 3'!G$9</f>
        <v>1.3564631855829616</v>
      </c>
      <c r="H63" s="42">
        <f>100*'Tabela 1'!H63/'Tabela 3'!H$9</f>
        <v>1.2628978319406328</v>
      </c>
      <c r="I63" s="42">
        <f>100*'Tabela 1'!I63/'Tabela 3'!I$9</f>
        <v>1.2764545833796554</v>
      </c>
      <c r="J63" s="42">
        <f>100*'Tabela 1'!J63/'Tabela 3'!J$9</f>
        <v>1.1737140097029308</v>
      </c>
      <c r="K63" s="42">
        <f>100*'Tabela 1'!K63/'Tabela 3'!K$9</f>
        <v>1.2086519463623289</v>
      </c>
      <c r="L63" s="42">
        <f>100*'Tabela 1'!L63/'Tabela 3'!L$9</f>
        <v>1.0238518153489196</v>
      </c>
      <c r="M63" s="42">
        <f>100*'Tabela 1'!M63/'Tabela 3'!M$9</f>
        <v>0.79662090200863989</v>
      </c>
    </row>
    <row r="64" spans="1:13" ht="23.25" customHeight="1" thickBot="1" x14ac:dyDescent="0.5">
      <c r="A64" s="6" t="s">
        <v>62</v>
      </c>
      <c r="B64" s="38">
        <f>100*'Tabela 1'!B64/'Tabela 3'!B$9</f>
        <v>-0.38625332612805219</v>
      </c>
      <c r="C64" s="38">
        <f>100*'Tabela 1'!C64/'Tabela 3'!C$9</f>
        <v>-0.35613152847534923</v>
      </c>
      <c r="D64" s="38">
        <f>100*'Tabela 1'!D64/'Tabela 3'!D$9</f>
        <v>-0.19299128864218784</v>
      </c>
      <c r="E64" s="38">
        <f>100*'Tabela 1'!E64/'Tabela 3'!E$9</f>
        <v>0.50000000000000344</v>
      </c>
      <c r="F64" s="38">
        <f>100*'Tabela 1'!F64/'Tabela 3'!F$9</f>
        <v>1.0000000000000007</v>
      </c>
      <c r="G64" s="38">
        <f>100*'Tabela 1'!G64/'Tabela 3'!G$9</f>
        <v>1.2499999999999998</v>
      </c>
      <c r="H64" s="38">
        <f>100*'Tabela 1'!H64/'Tabela 3'!H$9</f>
        <v>1.2499999999999987</v>
      </c>
      <c r="I64" s="38">
        <f>100*'Tabela 1'!I64/'Tabela 3'!I$9</f>
        <v>1.25</v>
      </c>
      <c r="J64" s="38">
        <f>100*'Tabela 1'!J64/'Tabela 3'!J$9</f>
        <v>1.2500000000000004</v>
      </c>
      <c r="K64" s="38">
        <f>100*'Tabela 1'!K64/'Tabela 3'!K$9</f>
        <v>1.2500000000000004</v>
      </c>
      <c r="L64" s="38">
        <f>100*'Tabela 1'!L64/'Tabela 3'!L$9</f>
        <v>1.2499999999999989</v>
      </c>
      <c r="M64" s="38">
        <f>100*'Tabela 1'!M64/'Tabela 3'!M$9</f>
        <v>1.2500000000000011</v>
      </c>
    </row>
    <row r="65" spans="1:15" ht="23.25" customHeight="1" thickBot="1" x14ac:dyDescent="0.5">
      <c r="A65" s="6" t="s">
        <v>63</v>
      </c>
      <c r="B65" s="38">
        <f>100*'Tabela 1'!B65/'Tabela 3'!B$9</f>
        <v>3.8704665144939553E-2</v>
      </c>
      <c r="C65" s="38">
        <f>100*'Tabela 1'!C65/'Tabela 3'!C$9</f>
        <v>0.14065143057415708</v>
      </c>
      <c r="D65" s="38">
        <f>100*'Tabela 1'!D65/'Tabela 3'!D$9</f>
        <v>8.0196547636504877E-3</v>
      </c>
      <c r="E65" s="38">
        <f>100*'Tabela 1'!E65/'Tabela 3'!E$9</f>
        <v>8.1401960594100851E-3</v>
      </c>
      <c r="F65" s="38">
        <f>100*'Tabela 1'!F65/'Tabela 3'!F$9</f>
        <v>7.5890603706844362E-3</v>
      </c>
      <c r="G65" s="38">
        <f>100*'Tabela 1'!G65/'Tabela 3'!G$9</f>
        <v>7.6632884625632038E-3</v>
      </c>
      <c r="H65" s="38">
        <f>100*'Tabela 1'!H65/'Tabela 3'!H$9</f>
        <v>8.2564064945461878E-3</v>
      </c>
      <c r="I65" s="38">
        <f>100*'Tabela 1'!I65/'Tabela 3'!I$9</f>
        <v>8.2319320961557595E-3</v>
      </c>
      <c r="J65" s="38">
        <f>100*'Tabela 1'!J65/'Tabela 3'!J$9</f>
        <v>8.1797119884171581E-3</v>
      </c>
      <c r="K65" s="38">
        <f>100*'Tabela 1'!K65/'Tabela 3'!K$9</f>
        <v>8.1005011661502979E-3</v>
      </c>
      <c r="L65" s="38">
        <f>100*'Tabela 1'!L65/'Tabela 3'!L$9</f>
        <v>8.4161866032350669E-3</v>
      </c>
      <c r="M65" s="38">
        <f>100*'Tabela 1'!M65/'Tabela 3'!M$9</f>
        <v>8.2677803311017994E-3</v>
      </c>
    </row>
    <row r="66" spans="1:15" ht="23.25" customHeight="1" thickBot="1" x14ac:dyDescent="0.5">
      <c r="A66" s="6" t="s">
        <v>64</v>
      </c>
      <c r="B66" s="38">
        <f>100*'Tabela 1'!B66/'Tabela 3'!B$9</f>
        <v>-5.7338847279257268E-2</v>
      </c>
      <c r="C66" s="38">
        <f>100*'Tabela 1'!C66/'Tabela 3'!C$9</f>
        <v>-4.5326012113792884E-2</v>
      </c>
      <c r="D66" s="38">
        <f>100*'Tabela 1'!D66/'Tabela 3'!D$9</f>
        <v>-4.8738626534527499E-2</v>
      </c>
      <c r="E66" s="38">
        <f>100*'Tabela 1'!E66/'Tabela 3'!E$9</f>
        <v>-4.7980443235603638E-2</v>
      </c>
      <c r="F66" s="38">
        <f>100*'Tabela 1'!F66/'Tabela 3'!F$9</f>
        <v>-4.2504245853265149E-2</v>
      </c>
      <c r="G66" s="38">
        <f>100*'Tabela 1'!G66/'Tabela 3'!G$9</f>
        <v>-3.8188608846927805E-2</v>
      </c>
      <c r="H66" s="38">
        <f>100*'Tabela 1'!H66/'Tabela 3'!H$9</f>
        <v>-3.4813828696257841E-2</v>
      </c>
      <c r="I66" s="38">
        <f>100*'Tabela 1'!I66/'Tabela 3'!I$9</f>
        <v>-3.3346386628402912E-2</v>
      </c>
      <c r="J66" s="38">
        <f>100*'Tabela 1'!J66/'Tabela 3'!J$9</f>
        <v>-3.3522493201564765E-2</v>
      </c>
      <c r="K66" s="38">
        <f>100*'Tabela 1'!K66/'Tabela 3'!K$9</f>
        <v>-3.3702866515517016E-2</v>
      </c>
      <c r="L66" s="38">
        <f>100*'Tabela 1'!L66/'Tabela 3'!L$9</f>
        <v>-3.3876072445095801E-2</v>
      </c>
      <c r="M66" s="38">
        <f>100*'Tabela 1'!M66/'Tabela 3'!M$9</f>
        <v>-3.406885697447503E-2</v>
      </c>
    </row>
    <row r="67" spans="1:15" ht="23.25" customHeight="1" thickBot="1" x14ac:dyDescent="0.5">
      <c r="A67" s="6" t="s">
        <v>65</v>
      </c>
      <c r="B67" s="38">
        <f>100*'Tabela 1'!B67/'Tabela 3'!B$9</f>
        <v>-0.40488750826237013</v>
      </c>
      <c r="C67" s="38">
        <f>100*'Tabela 1'!C67/'Tabela 3'!C$9</f>
        <v>-0.2608061100149851</v>
      </c>
      <c r="D67" s="38">
        <f>100*'Tabela 1'!D67/'Tabela 3'!D$9</f>
        <v>-0.23371026041306486</v>
      </c>
      <c r="E67" s="38">
        <f>100*'Tabela 1'!E67/'Tabela 3'!E$9</f>
        <v>0.46015975282380978</v>
      </c>
      <c r="F67" s="38">
        <f>100*'Tabela 1'!F67/'Tabela 3'!F$9</f>
        <v>0.9650848145174199</v>
      </c>
      <c r="G67" s="38">
        <f>100*'Tabela 1'!G67/'Tabela 3'!G$9</f>
        <v>1.2194746796156353</v>
      </c>
      <c r="H67" s="38">
        <f>100*'Tabela 1'!H67/'Tabela 3'!H$9</f>
        <v>1.2234425777982869</v>
      </c>
      <c r="I67" s="38">
        <f>100*'Tabela 1'!I67/'Tabela 3'!I$9</f>
        <v>1.224885545467753</v>
      </c>
      <c r="J67" s="38">
        <f>100*'Tabela 1'!J67/'Tabela 3'!J$9</f>
        <v>1.2246572187868527</v>
      </c>
      <c r="K67" s="38">
        <f>100*'Tabela 1'!K67/'Tabela 3'!K$9</f>
        <v>1.2243976346506336</v>
      </c>
      <c r="L67" s="38">
        <f>100*'Tabela 1'!L67/'Tabela 3'!L$9</f>
        <v>1.224540114158138</v>
      </c>
      <c r="M67" s="38">
        <f>100*'Tabela 1'!M67/'Tabela 3'!M$9</f>
        <v>1.2241989233566279</v>
      </c>
    </row>
    <row r="68" spans="1:15" ht="23.25" customHeight="1" thickBot="1" x14ac:dyDescent="0.5">
      <c r="A68" s="6" t="s">
        <v>66</v>
      </c>
      <c r="B68" s="38">
        <f>100*'Tabela 1'!B68/'Tabela 3'!B$9</f>
        <v>8.0923483412338708</v>
      </c>
      <c r="C68" s="38">
        <f>100*'Tabela 1'!C68/'Tabela 3'!C$9</f>
        <v>8.5316829794418378</v>
      </c>
      <c r="D68" s="38">
        <f>100*'Tabela 1'!D68/'Tabela 3'!D$9</f>
        <v>8.0525001477649809</v>
      </c>
      <c r="E68" s="38">
        <f>100*'Tabela 1'!E68/'Tabela 3'!E$9</f>
        <v>7.3245357852683801</v>
      </c>
      <c r="F68" s="38">
        <f>100*'Tabela 1'!F68/'Tabela 3'!F$9</f>
        <v>6.3632776776142901</v>
      </c>
      <c r="G68" s="38">
        <f>100*'Tabela 1'!G68/'Tabela 3'!G$9</f>
        <v>6.0321556029160703</v>
      </c>
      <c r="H68" s="38">
        <f>100*'Tabela 1'!H68/'Tabela 3'!H$9</f>
        <v>5.8752650239035233</v>
      </c>
      <c r="I68" s="38">
        <f>100*'Tabela 1'!I68/'Tabela 3'!I$9</f>
        <v>5.7661063450533279</v>
      </c>
      <c r="J68" s="38">
        <f>100*'Tabela 1'!J68/'Tabela 3'!J$9</f>
        <v>5.7169311685829065</v>
      </c>
      <c r="K68" s="38">
        <f>100*'Tabela 1'!K68/'Tabela 3'!K$9</f>
        <v>5.7072272427459749</v>
      </c>
      <c r="L68" s="38">
        <f>100*'Tabela 1'!L68/'Tabela 3'!L$9</f>
        <v>5.6339962923366969</v>
      </c>
      <c r="M68" s="38">
        <f>100*'Tabela 1'!M68/'Tabela 3'!M$9</f>
        <v>5.6644243276602726</v>
      </c>
    </row>
    <row r="69" spans="1:15" ht="23.25" customHeight="1" thickBot="1" x14ac:dyDescent="0.5">
      <c r="A69" s="6" t="s">
        <v>67</v>
      </c>
      <c r="B69" s="38">
        <f>100*'Tabela 1'!B69/'Tabela 3'!B$9</f>
        <v>7.4941378122403357</v>
      </c>
      <c r="C69" s="38">
        <f>100*'Tabela 1'!C69/'Tabela 3'!C$9</f>
        <v>8.7638683564091675</v>
      </c>
      <c r="D69" s="38">
        <f>100*'Tabela 1'!D69/'Tabela 3'!D$9</f>
        <v>8.3371375140719799</v>
      </c>
      <c r="E69" s="38">
        <f>100*'Tabela 1'!E69/'Tabela 3'!E$9</f>
        <v>7.4683686240960556</v>
      </c>
      <c r="F69" s="38">
        <f>100*'Tabela 1'!F69/'Tabela 3'!F$9</f>
        <v>6.5312810300967694</v>
      </c>
      <c r="G69" s="38">
        <f>100*'Tabela 1'!G69/'Tabela 3'!G$9</f>
        <v>6.1868198116250284</v>
      </c>
      <c r="H69" s="38">
        <f>100*'Tabela 1'!H69/'Tabela 3'!H$9</f>
        <v>6.0479457140829105</v>
      </c>
      <c r="I69" s="38">
        <f>100*'Tabela 1'!I69/'Tabela 3'!I$9</f>
        <v>5.940895150953958</v>
      </c>
      <c r="J69" s="38">
        <f>100*'Tabela 1'!J69/'Tabela 3'!J$9</f>
        <v>5.9094498812710583</v>
      </c>
      <c r="K69" s="38">
        <f>100*'Tabela 1'!K69/'Tabela 3'!K$9</f>
        <v>5.9134810741971542</v>
      </c>
      <c r="L69" s="38">
        <f>100*'Tabela 1'!L69/'Tabela 3'!L$9</f>
        <v>5.8553730882952788</v>
      </c>
      <c r="M69" s="38">
        <f>100*'Tabela 1'!M69/'Tabela 3'!M$9</f>
        <v>5.8607653969736582</v>
      </c>
    </row>
    <row r="70" spans="1:15" ht="23.25" customHeight="1" thickBot="1" x14ac:dyDescent="0.5">
      <c r="A70" s="6" t="s">
        <v>68</v>
      </c>
      <c r="B70" s="38">
        <f>100*'Tabela 1'!B70/'Tabela 3'!B$9</f>
        <v>8.4972358494962492</v>
      </c>
      <c r="C70" s="38">
        <f>100*'Tabela 1'!C70/'Tabela 3'!C$9</f>
        <v>8.7924890894568239</v>
      </c>
      <c r="D70" s="38">
        <f>100*'Tabela 1'!D70/'Tabela 3'!D$9</f>
        <v>8.286210408178043</v>
      </c>
      <c r="E70" s="38">
        <f>100*'Tabela 1'!E70/'Tabela 3'!E$9</f>
        <v>6.8643760324445706</v>
      </c>
      <c r="F70" s="38">
        <f>100*'Tabela 1'!F70/'Tabela 3'!F$9</f>
        <v>5.3981928630968703</v>
      </c>
      <c r="G70" s="38">
        <f>100*'Tabela 1'!G70/'Tabela 3'!G$9</f>
        <v>4.8126809233004355</v>
      </c>
      <c r="H70" s="38">
        <f>100*'Tabela 1'!H70/'Tabela 3'!H$9</f>
        <v>4.6518224461052355</v>
      </c>
      <c r="I70" s="38">
        <f>100*'Tabela 1'!I70/'Tabela 3'!I$9</f>
        <v>4.5412207995855738</v>
      </c>
      <c r="J70" s="38">
        <f>100*'Tabela 1'!J70/'Tabela 3'!J$9</f>
        <v>4.4922739497960524</v>
      </c>
      <c r="K70" s="38">
        <f>100*'Tabela 1'!K70/'Tabela 3'!K$9</f>
        <v>4.4828296080953391</v>
      </c>
      <c r="L70" s="38">
        <f>100*'Tabela 1'!L70/'Tabela 3'!L$9</f>
        <v>4.409456178178556</v>
      </c>
      <c r="M70" s="38">
        <f>100*'Tabela 1'!M70/'Tabela 3'!M$9</f>
        <v>4.4402254043036429</v>
      </c>
      <c r="N70" s="19"/>
      <c r="O70" s="19"/>
    </row>
    <row r="71" spans="1:15" ht="23.25" customHeight="1" thickBot="1" x14ac:dyDescent="0.5">
      <c r="A71" s="6" t="s">
        <v>69</v>
      </c>
      <c r="B71" s="38">
        <f>100*'Tabela 1'!B71/'Tabela 3'!B$9</f>
        <v>61.480772530300321</v>
      </c>
      <c r="C71" s="38">
        <f>100*'Tabela 1'!C71/'Tabela 3'!C$9</f>
        <v>65.659853806482928</v>
      </c>
      <c r="D71" s="38">
        <f>100*'Tabela 1'!D71/'Tabela 3'!D$9</f>
        <v>69.397624723055543</v>
      </c>
      <c r="E71" s="38">
        <f>100*'Tabela 1'!E71/'Tabela 3'!E$9</f>
        <v>71.526704736630876</v>
      </c>
      <c r="F71" s="38">
        <f>100*'Tabela 1'!F71/'Tabela 3'!F$9</f>
        <v>72.085269184384089</v>
      </c>
      <c r="G71" s="38">
        <f>100*'Tabela 1'!G71/'Tabela 3'!G$9</f>
        <v>71.98626724338753</v>
      </c>
      <c r="H71" s="38">
        <f>100*'Tabela 1'!H71/'Tabela 3'!H$9</f>
        <v>71.795488170206994</v>
      </c>
      <c r="I71" s="38">
        <f>100*'Tabela 1'!I71/'Tabela 3'!I$9</f>
        <v>71.58167373762052</v>
      </c>
      <c r="J71" s="38">
        <f>100*'Tabela 1'!J71/'Tabela 3'!J$9</f>
        <v>71.372188386726478</v>
      </c>
      <c r="K71" s="38">
        <f>100*'Tabela 1'!K71/'Tabela 3'!K$9</f>
        <v>71.177904991498608</v>
      </c>
      <c r="L71" s="38">
        <f>100*'Tabela 1'!L71/'Tabela 3'!L$9</f>
        <v>70.911004141339873</v>
      </c>
      <c r="M71" s="38">
        <f>100*'Tabela 1'!M71/'Tabela 3'!M$9</f>
        <v>70.73225385050219</v>
      </c>
    </row>
    <row r="72" spans="1:15" ht="23.25" customHeight="1" thickBot="1" x14ac:dyDescent="0.5">
      <c r="A72" s="6" t="s">
        <v>70</v>
      </c>
      <c r="B72" s="38">
        <f>100*'Tabela 1'!B72/'Tabela 3'!B$9</f>
        <v>76.49602725363161</v>
      </c>
      <c r="C72" s="38">
        <f>100*'Tabela 1'!C72/'Tabela 3'!C$9</f>
        <v>79.038799810612048</v>
      </c>
      <c r="D72" s="38">
        <f>100*'Tabela 1'!D72/'Tabela 3'!D$9</f>
        <v>82.333865725298324</v>
      </c>
      <c r="E72" s="38">
        <f>100*'Tabela 1'!E72/'Tabela 3'!E$9</f>
        <v>83.935106895007081</v>
      </c>
      <c r="F72" s="38">
        <f>100*'Tabela 1'!F72/'Tabela 3'!F$9</f>
        <v>84.280006952411327</v>
      </c>
      <c r="G72" s="38">
        <f>100*'Tabela 1'!G72/'Tabela 3'!G$9</f>
        <v>84.142860583728208</v>
      </c>
      <c r="H72" s="38">
        <f>100*'Tabela 1'!H72/'Tabela 3'!H$9</f>
        <v>83.990638147439384</v>
      </c>
      <c r="I72" s="38">
        <f>100*'Tabela 1'!I72/'Tabela 3'!I$9</f>
        <v>83.853728534654209</v>
      </c>
      <c r="J72" s="38">
        <f>100*'Tabela 1'!J72/'Tabela 3'!J$9</f>
        <v>83.690067902241424</v>
      </c>
      <c r="K72" s="38">
        <f>100*'Tabela 1'!K72/'Tabela 3'!K$9</f>
        <v>83.521432946365479</v>
      </c>
      <c r="L72" s="38">
        <f>100*'Tabela 1'!L72/'Tabela 3'!L$9</f>
        <v>83.222026178248313</v>
      </c>
      <c r="M72" s="38">
        <f>100*'Tabela 1'!M72/'Tabela 3'!M$9</f>
        <v>82.937163915516209</v>
      </c>
    </row>
    <row r="73" spans="1:15" ht="23.25" customHeight="1" thickBot="1" x14ac:dyDescent="0.5">
      <c r="A73" s="6" t="s">
        <v>71</v>
      </c>
      <c r="B73" s="38">
        <f>100*'Tabela 1'!B73/'Tabela 3'!B$9</f>
        <v>63.391601000317891</v>
      </c>
      <c r="C73" s="38">
        <f>100*'Tabela 1'!C73/'Tabela 3'!C$9</f>
        <v>67.488739427574544</v>
      </c>
      <c r="D73" s="38">
        <f>100*'Tabela 1'!D73/'Tabela 3'!D$9</f>
        <v>70.197292076947306</v>
      </c>
      <c r="E73" s="38">
        <f>100*'Tabela 1'!E73/'Tabela 3'!E$9</f>
        <v>71.449693278015104</v>
      </c>
      <c r="F73" s="38">
        <f>100*'Tabela 1'!F73/'Tabela 3'!F$9</f>
        <v>71.717041136584726</v>
      </c>
      <c r="G73" s="38">
        <f>100*'Tabela 1'!G73/'Tabela 3'!G$9</f>
        <v>71.458089279856395</v>
      </c>
      <c r="H73" s="38">
        <f>100*'Tabela 1'!H73/'Tabela 3'!H$9</f>
        <v>71.286706179183625</v>
      </c>
      <c r="I73" s="38">
        <f>100*'Tabela 1'!I73/'Tabela 3'!I$9</f>
        <v>71.108115904791461</v>
      </c>
      <c r="J73" s="38">
        <f>100*'Tabela 1'!J73/'Tabela 3'!J$9</f>
        <v>70.892377223354259</v>
      </c>
      <c r="K73" s="38">
        <f>100*'Tabela 1'!K73/'Tabela 3'!K$9</f>
        <v>70.674818765978685</v>
      </c>
      <c r="L73" s="38">
        <f>100*'Tabela 1'!L73/'Tabela 3'!L$9</f>
        <v>70.389994036717937</v>
      </c>
      <c r="M73" s="38">
        <f>100*'Tabela 1'!M73/'Tabela 3'!M$9</f>
        <v>70.188605620130772</v>
      </c>
    </row>
    <row r="74" spans="1:15" ht="14.25" customHeight="1" x14ac:dyDescent="0.45">
      <c r="A74" s="20" t="s">
        <v>72</v>
      </c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</row>
    <row r="75" spans="1:15" ht="14.25" customHeight="1" x14ac:dyDescent="0.45">
      <c r="A75" s="22" t="s">
        <v>73</v>
      </c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</row>
    <row r="76" spans="1:15" ht="14.25" x14ac:dyDescent="0.45">
      <c r="A76" s="22" t="s">
        <v>74</v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5"/>
      <c r="M76" s="44"/>
    </row>
    <row r="77" spans="1:15" ht="14.25" x14ac:dyDescent="0.45">
      <c r="A77" s="22" t="s">
        <v>75</v>
      </c>
      <c r="B77" s="46"/>
      <c r="C77" s="46"/>
      <c r="D77" s="46"/>
      <c r="E77" s="46"/>
      <c r="F77" s="46"/>
      <c r="G77" s="46"/>
      <c r="H77" s="46"/>
      <c r="I77" s="46"/>
      <c r="J77" s="46"/>
      <c r="K77" s="46"/>
      <c r="L77" s="45"/>
      <c r="M77" s="46"/>
    </row>
    <row r="78" spans="1:15" ht="14.25" x14ac:dyDescent="0.45">
      <c r="A78" s="22" t="s">
        <v>76</v>
      </c>
      <c r="B78" s="46"/>
      <c r="C78" s="46"/>
      <c r="D78" s="46"/>
      <c r="E78" s="46"/>
      <c r="F78" s="46"/>
      <c r="G78" s="46"/>
      <c r="H78" s="46"/>
      <c r="I78" s="46"/>
      <c r="J78" s="46"/>
      <c r="K78" s="46"/>
      <c r="L78" s="45"/>
      <c r="M78" s="46"/>
    </row>
    <row r="79" spans="1:15" ht="16.149999999999999" thickBot="1" x14ac:dyDescent="0.55000000000000004"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</row>
    <row r="80" spans="1:15" ht="16.149999999999999" thickBot="1" x14ac:dyDescent="0.5">
      <c r="A80" s="26" t="s">
        <v>77</v>
      </c>
      <c r="B80" s="27">
        <v>2024</v>
      </c>
      <c r="C80" s="27">
        <v>2025</v>
      </c>
      <c r="D80" s="27">
        <v>2026</v>
      </c>
      <c r="E80" s="27">
        <v>2027</v>
      </c>
      <c r="F80" s="27">
        <v>2028</v>
      </c>
      <c r="G80" s="27">
        <v>2029</v>
      </c>
      <c r="H80" s="27">
        <v>2030</v>
      </c>
      <c r="I80" s="27">
        <v>2031</v>
      </c>
      <c r="J80" s="27">
        <v>2032</v>
      </c>
      <c r="K80" s="27">
        <v>2033</v>
      </c>
      <c r="L80" s="27">
        <v>2034</v>
      </c>
      <c r="M80" s="27">
        <v>2035</v>
      </c>
    </row>
    <row r="81" spans="1:13" ht="19.5" customHeight="1" thickBot="1" x14ac:dyDescent="0.5">
      <c r="A81" s="6" t="s">
        <v>78</v>
      </c>
      <c r="B81" s="47">
        <f>100*'Tabela 1'!B81/'Tabela 3'!B$9</f>
        <v>17.925034270782241</v>
      </c>
      <c r="C81" s="47">
        <f>100*'Tabela 1'!C81/'Tabela 3'!C$9</f>
        <v>17.769029542717011</v>
      </c>
      <c r="D81" s="47">
        <f>100*'Tabela 1'!D81/'Tabela 3'!D$9</f>
        <v>17.76556719037913</v>
      </c>
      <c r="E81" s="47">
        <f>100*'Tabela 1'!E81/'Tabela 3'!E$9</f>
        <v>17.571717547502061</v>
      </c>
      <c r="F81" s="47">
        <f>100*'Tabela 1'!F81/'Tabela 3'!F$9</f>
        <v>17.33897160852138</v>
      </c>
      <c r="G81" s="47">
        <f>100*'Tabela 1'!G81/'Tabela 3'!G$9</f>
        <v>17.072707896922033</v>
      </c>
      <c r="H81" s="47">
        <f>100*'Tabela 1'!H81/'Tabela 3'!H$9</f>
        <v>16.830285579485167</v>
      </c>
      <c r="I81" s="47">
        <f>100*'Tabela 1'!I81/'Tabela 3'!I$9</f>
        <v>16.608658732925338</v>
      </c>
      <c r="J81" s="47">
        <f>100*'Tabela 1'!J81/'Tabela 3'!J$9</f>
        <v>16.398455637804929</v>
      </c>
      <c r="K81" s="47">
        <f>100*'Tabela 1'!K81/'Tabela 3'!K$9</f>
        <v>16.192515707245523</v>
      </c>
      <c r="L81" s="47">
        <f>100*'Tabela 1'!L81/'Tabela 3'!L$9</f>
        <v>15.869915780516038</v>
      </c>
      <c r="M81" s="47">
        <f>100*'Tabela 1'!M81/'Tabela 3'!M$9</f>
        <v>15.430759223972681</v>
      </c>
    </row>
    <row r="82" spans="1:13" ht="19.5" customHeight="1" thickBot="1" x14ac:dyDescent="0.5">
      <c r="A82" s="17" t="s">
        <v>79</v>
      </c>
      <c r="B82" s="47">
        <f>100*'Tabela 1'!B82/'Tabela 3'!B$9</f>
        <v>17.683450954030768</v>
      </c>
      <c r="C82" s="47">
        <f>100*'Tabela 1'!C82/'Tabela 3'!C$9</f>
        <v>17.562393030567943</v>
      </c>
      <c r="D82" s="47">
        <f>100*'Tabela 1'!D82/'Tabela 3'!D$9</f>
        <v>17.69526434292748</v>
      </c>
      <c r="E82" s="47">
        <f>100*'Tabela 1'!E82/'Tabela 3'!E$9</f>
        <v>17.502377120007083</v>
      </c>
      <c r="F82" s="47">
        <f>100*'Tabela 1'!F82/'Tabela 3'!F$9</f>
        <v>17.270665073005102</v>
      </c>
      <c r="G82" s="47">
        <f>100*'Tabela 1'!G82/'Tabela 3'!G$9</f>
        <v>17.00539962858927</v>
      </c>
      <c r="H82" s="47">
        <f>100*'Tabela 1'!H82/'Tabela 3'!H$9</f>
        <v>16.763731127250121</v>
      </c>
      <c r="I82" s="47">
        <f>100*'Tabela 1'!I82/'Tabela 3'!I$9</f>
        <v>16.54278273166446</v>
      </c>
      <c r="J82" s="47">
        <f>100*'Tabela 1'!J82/'Tabela 3'!J$9</f>
        <v>16.333143411770713</v>
      </c>
      <c r="K82" s="47">
        <f>100*'Tabela 1'!K82/'Tabela 3'!K$9</f>
        <v>16.127730460556375</v>
      </c>
      <c r="L82" s="47">
        <f>100*'Tabela 1'!L82/'Tabela 3'!L$9</f>
        <v>15.805631204223701</v>
      </c>
      <c r="M82" s="47">
        <f>100*'Tabela 1'!M82/'Tabela 3'!M$9</f>
        <v>15.366944709141436</v>
      </c>
    </row>
    <row r="83" spans="1:13" ht="19.5" customHeight="1" thickBot="1" x14ac:dyDescent="0.5">
      <c r="A83" s="6" t="s">
        <v>80</v>
      </c>
      <c r="B83" s="47">
        <f>100*'Tabela 1'!B83/'Tabela 3'!B$9</f>
        <v>1.0935545294449105</v>
      </c>
      <c r="C83" s="47">
        <f>100*'Tabela 1'!C83/'Tabela 3'!C$9</f>
        <v>1.2540853980169175</v>
      </c>
      <c r="D83" s="47">
        <f>100*'Tabela 1'!D83/'Tabela 3'!D$9</f>
        <v>1.2707979406477548</v>
      </c>
      <c r="E83" s="47">
        <f>100*'Tabela 1'!E83/'Tabela 3'!E$9</f>
        <v>0.78741730762953466</v>
      </c>
      <c r="F83" s="47">
        <f>100*'Tabela 1'!F83/'Tabela 3'!F$9</f>
        <v>0.73549003053284701</v>
      </c>
      <c r="G83" s="47">
        <f>100*'Tabela 1'!G83/'Tabela 3'!G$9</f>
        <v>0.84151502036344228</v>
      </c>
      <c r="H83" s="47">
        <f>100*'Tabela 1'!H83/'Tabela 3'!H$9</f>
        <v>1.0405601886641564</v>
      </c>
      <c r="I83" s="47">
        <f>100*'Tabela 1'!I83/'Tabela 3'!I$9</f>
        <v>1.2157756257728671</v>
      </c>
      <c r="J83" s="47">
        <f>100*'Tabela 1'!J83/'Tabela 3'!J$9</f>
        <v>1.3915463956109593</v>
      </c>
      <c r="K83" s="47">
        <f>100*'Tabela 1'!K83/'Tabela 3'!K$9</f>
        <v>1.0522615708542087</v>
      </c>
      <c r="L83" s="47">
        <f>100*'Tabela 1'!L83/'Tabela 3'!L$9</f>
        <v>0.9326531806339019</v>
      </c>
      <c r="M83" s="47">
        <f>100*'Tabela 1'!M83/'Tabela 3'!M$9</f>
        <v>0.9139901550574816</v>
      </c>
    </row>
    <row r="84" spans="1:13" ht="19.5" customHeight="1" thickBot="1" x14ac:dyDescent="0.5">
      <c r="A84" s="6" t="s">
        <v>81</v>
      </c>
      <c r="B84" s="47"/>
      <c r="C84" s="47"/>
      <c r="D84" s="47"/>
      <c r="E84" s="47"/>
      <c r="F84" s="47"/>
      <c r="G84" s="47"/>
      <c r="H84" s="47"/>
      <c r="I84" s="47"/>
      <c r="J84" s="47"/>
      <c r="K84" s="48"/>
      <c r="L84" s="47"/>
      <c r="M84" s="48"/>
    </row>
    <row r="85" spans="1:13" ht="19.5" customHeight="1" x14ac:dyDescent="0.45">
      <c r="A85" s="30" t="s">
        <v>82</v>
      </c>
      <c r="B85" s="49">
        <f>'Tabela 1'!B85</f>
        <v>14.715022396798627</v>
      </c>
      <c r="C85" s="49">
        <f>'Tabela 1'!C85</f>
        <v>13.940922027975292</v>
      </c>
      <c r="D85" s="49">
        <f>'Tabela 1'!D85</f>
        <v>12.358109163298408</v>
      </c>
      <c r="E85" s="49">
        <f>'Tabela 1'!E85</f>
        <v>10.763670117312772</v>
      </c>
      <c r="F85" s="49">
        <f>'Tabela 1'!F85</f>
        <v>9.1710213756400254</v>
      </c>
      <c r="G85" s="49">
        <f>'Tabela 1'!G85</f>
        <v>8.6683012341829322</v>
      </c>
      <c r="H85" s="49">
        <f>'Tabela 1'!H85</f>
        <v>8.4528732810727725</v>
      </c>
      <c r="I85" s="49">
        <f>'Tabela 1'!I85</f>
        <v>8.3150750273872944</v>
      </c>
      <c r="J85" s="49">
        <f>'Tabela 1'!J85</f>
        <v>8.2664903672954502</v>
      </c>
      <c r="K85" s="49">
        <f>'Tabela 1'!K85</f>
        <v>8.2754087229174207</v>
      </c>
      <c r="L85" s="49">
        <f>'Tabela 1'!L85</f>
        <v>8.1968344709091223</v>
      </c>
      <c r="M85" s="49">
        <f>'Tabela 1'!M85</f>
        <v>8.2646669963888328</v>
      </c>
    </row>
    <row r="86" spans="1:13" ht="19.5" customHeight="1" thickBot="1" x14ac:dyDescent="0.5">
      <c r="A86" s="32" t="s">
        <v>83</v>
      </c>
      <c r="B86" s="50">
        <f>'Tabela 1'!B86</f>
        <v>10.710417321005306</v>
      </c>
      <c r="C86" s="50">
        <f>'Tabela 1'!C86</f>
        <v>11.71377586639673</v>
      </c>
      <c r="D86" s="50">
        <f>'Tabela 1'!D86</f>
        <v>10.711363876065779</v>
      </c>
      <c r="E86" s="50">
        <f>'Tabela 1'!E86</f>
        <v>9.303930494765849</v>
      </c>
      <c r="F86" s="50">
        <f>'Tabela 1'!F86</f>
        <v>8.036904755701201</v>
      </c>
      <c r="G86" s="50">
        <f>'Tabela 1'!G86</f>
        <v>7.6051537317264</v>
      </c>
      <c r="H86" s="50">
        <f>'Tabela 1'!H86</f>
        <v>7.4409440659997692</v>
      </c>
      <c r="I86" s="50">
        <f>'Tabela 1'!I86</f>
        <v>7.3181064396007409</v>
      </c>
      <c r="J86" s="50">
        <f>'Tabela 1'!J86</f>
        <v>7.2906406135978523</v>
      </c>
      <c r="K86" s="50">
        <f>'Tabela 1'!K86</f>
        <v>7.3097700333277675</v>
      </c>
      <c r="L86" s="50">
        <f>'Tabela 1'!L86</f>
        <v>7.2592933574337968</v>
      </c>
      <c r="M86" s="50">
        <f>'Tabela 1'!M86</f>
        <v>7.2895714503078732</v>
      </c>
    </row>
    <row r="87" spans="1:13" ht="14.25" x14ac:dyDescent="0.45">
      <c r="A87" s="34" t="s">
        <v>84</v>
      </c>
      <c r="B87" s="34"/>
      <c r="C87" s="34"/>
      <c r="D87" s="34"/>
      <c r="E87" s="34"/>
      <c r="F87" s="34"/>
      <c r="G87" s="34"/>
      <c r="H87" s="34"/>
      <c r="I87" s="34"/>
      <c r="J87" s="34"/>
      <c r="K87" s="35"/>
      <c r="L87" s="35"/>
      <c r="M87" s="35"/>
    </row>
    <row r="88" spans="1:13" ht="14.25" x14ac:dyDescent="0.45">
      <c r="A88" s="22" t="s">
        <v>85</v>
      </c>
      <c r="B88" s="22"/>
      <c r="C88" s="22"/>
      <c r="D88" s="22"/>
      <c r="E88" s="22"/>
      <c r="F88" s="22"/>
      <c r="G88" s="22"/>
      <c r="H88" s="22"/>
      <c r="I88" s="22"/>
      <c r="J88" s="22"/>
    </row>
    <row r="89" spans="1:13" ht="14.25" x14ac:dyDescent="0.45">
      <c r="A89" s="2"/>
    </row>
    <row r="90" spans="1:13" ht="14.25" x14ac:dyDescent="0.45">
      <c r="A90" s="2"/>
    </row>
    <row r="91" spans="1:13" ht="14.25" x14ac:dyDescent="0.45">
      <c r="A91" s="36"/>
      <c r="B91" s="37"/>
      <c r="C91" s="37"/>
      <c r="D91" s="37"/>
      <c r="E91" s="37"/>
      <c r="F91" s="37"/>
      <c r="G91" s="37"/>
      <c r="H91" s="37"/>
      <c r="I91" s="37"/>
    </row>
    <row r="92" spans="1:13" ht="14.25" x14ac:dyDescent="0.45">
      <c r="A92" s="36"/>
      <c r="B92" s="37"/>
      <c r="C92" s="37"/>
      <c r="D92" s="37"/>
      <c r="E92" s="37"/>
      <c r="F92" s="37"/>
      <c r="G92" s="37"/>
      <c r="H92" s="37"/>
      <c r="I92" s="37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B4F31D-315C-4D94-B750-61141B531011}">
  <dimension ref="A2:M18"/>
  <sheetViews>
    <sheetView showGridLines="0" zoomScale="90" zoomScaleNormal="90" workbookViewId="0">
      <selection activeCell="A25" sqref="A25"/>
    </sheetView>
  </sheetViews>
  <sheetFormatPr defaultColWidth="9.1328125" defaultRowHeight="15.75" x14ac:dyDescent="0.5"/>
  <cols>
    <col min="1" max="1" width="50.3984375" style="3" customWidth="1"/>
    <col min="2" max="16384" width="9.1328125" style="2"/>
  </cols>
  <sheetData>
    <row r="2" spans="1:13" ht="18" x14ac:dyDescent="0.55000000000000004">
      <c r="A2" s="1" t="s">
        <v>3</v>
      </c>
    </row>
    <row r="3" spans="1:13" ht="16.149999999999999" thickBot="1" x14ac:dyDescent="0.55000000000000004"/>
    <row r="4" spans="1:13" ht="16.149999999999999" thickBot="1" x14ac:dyDescent="0.5">
      <c r="A4" s="4" t="s">
        <v>4</v>
      </c>
      <c r="B4" s="5">
        <v>2024</v>
      </c>
      <c r="C4" s="5">
        <v>2025</v>
      </c>
      <c r="D4" s="5">
        <v>2026</v>
      </c>
      <c r="E4" s="5">
        <v>2027</v>
      </c>
      <c r="F4" s="5">
        <v>2028</v>
      </c>
      <c r="G4" s="5">
        <v>2029</v>
      </c>
      <c r="H4" s="5">
        <v>2030</v>
      </c>
      <c r="I4" s="5">
        <v>2031</v>
      </c>
      <c r="J4" s="5">
        <v>2032</v>
      </c>
      <c r="K4" s="5">
        <v>2033</v>
      </c>
      <c r="L4" s="5">
        <v>2034</v>
      </c>
      <c r="M4" s="5">
        <v>2035</v>
      </c>
    </row>
    <row r="5" spans="1:13" ht="18.75" customHeight="1" x14ac:dyDescent="0.45">
      <c r="A5" s="51" t="s">
        <v>87</v>
      </c>
      <c r="B5" s="52">
        <v>6.1923000000000004</v>
      </c>
      <c r="C5" s="52">
        <v>5.8630000000000004</v>
      </c>
      <c r="D5" s="52">
        <v>5.9093999999999998</v>
      </c>
      <c r="E5" s="52">
        <v>5.8521000000000001</v>
      </c>
      <c r="F5" s="52">
        <v>5.85</v>
      </c>
      <c r="G5" s="52">
        <v>5.8627000000000002</v>
      </c>
      <c r="H5" s="52">
        <v>5.9153586289367999</v>
      </c>
      <c r="I5" s="52">
        <v>5.9733439825366101</v>
      </c>
      <c r="J5" s="52">
        <v>6.0318977380614802</v>
      </c>
      <c r="K5" s="52">
        <v>6.0910254672761504</v>
      </c>
      <c r="L5" s="52">
        <v>6.15073279656262</v>
      </c>
      <c r="M5" s="52">
        <v>6.2110254074555504</v>
      </c>
    </row>
    <row r="6" spans="1:13" ht="18.75" customHeight="1" x14ac:dyDescent="0.45">
      <c r="A6" s="51" t="s">
        <v>88</v>
      </c>
      <c r="B6" s="52">
        <v>5.3895333333333326</v>
      </c>
      <c r="C6" s="52">
        <v>5.7959500000000004</v>
      </c>
      <c r="D6" s="52">
        <v>5.8980250000000005</v>
      </c>
      <c r="E6" s="52">
        <v>5.8541458333333338</v>
      </c>
      <c r="F6" s="52">
        <v>5.8509624999999987</v>
      </c>
      <c r="G6" s="52">
        <v>5.8568791666666637</v>
      </c>
      <c r="H6" s="52">
        <v>5.8889936427724701</v>
      </c>
      <c r="I6" s="52">
        <v>5.946720553369703</v>
      </c>
      <c r="J6" s="52">
        <v>6.0050133325022514</v>
      </c>
      <c r="K6" s="52">
        <v>6.0638775271012699</v>
      </c>
      <c r="L6" s="52">
        <v>6.1233187384717684</v>
      </c>
      <c r="M6" s="52">
        <v>6.1833426228255837</v>
      </c>
    </row>
    <row r="7" spans="1:13" ht="18.75" customHeight="1" x14ac:dyDescent="0.45">
      <c r="A7" s="51" t="s">
        <v>89</v>
      </c>
      <c r="B7" s="53">
        <v>7.3228560210105931</v>
      </c>
      <c r="C7" s="53">
        <v>8.3593966043976167</v>
      </c>
      <c r="D7" s="53">
        <v>7.7775073428402619</v>
      </c>
      <c r="E7" s="53">
        <v>7.475473855512127</v>
      </c>
      <c r="F7" s="53">
        <v>7.2622388254363512</v>
      </c>
      <c r="G7" s="53">
        <v>7.2839957468019412</v>
      </c>
      <c r="H7" s="53">
        <v>7.095695011903258</v>
      </c>
      <c r="I7" s="53">
        <v>6.9837978655741928</v>
      </c>
      <c r="J7" s="53">
        <v>6.9283107345445627</v>
      </c>
      <c r="K7" s="53">
        <v>6.9177244654801351</v>
      </c>
      <c r="L7" s="53">
        <v>6.9434088809106953</v>
      </c>
      <c r="M7" s="53">
        <v>6.8847451129506076</v>
      </c>
    </row>
    <row r="8" spans="1:13" ht="18.75" customHeight="1" x14ac:dyDescent="0.45">
      <c r="A8" s="51" t="s">
        <v>90</v>
      </c>
      <c r="B8" s="53">
        <v>3.3958664556433149</v>
      </c>
      <c r="C8" s="53">
        <v>2.375026041148276</v>
      </c>
      <c r="D8" s="53">
        <v>2.5161637869476783</v>
      </c>
      <c r="E8" s="53">
        <v>2.5921325780241089</v>
      </c>
      <c r="F8" s="53">
        <v>2.5529254811222257</v>
      </c>
      <c r="G8" s="53">
        <v>2.5930629900947855</v>
      </c>
      <c r="H8" s="53">
        <v>2.6617046190912985</v>
      </c>
      <c r="I8" s="53">
        <v>2.7317046795150679</v>
      </c>
      <c r="J8" s="53">
        <v>2.8117047259187622</v>
      </c>
      <c r="K8" s="53">
        <v>2.9017047571847199</v>
      </c>
      <c r="L8" s="53">
        <v>3.001704777565295</v>
      </c>
      <c r="M8" s="53">
        <v>3.0017047916330197</v>
      </c>
    </row>
    <row r="9" spans="1:13" ht="18.75" customHeight="1" x14ac:dyDescent="0.45">
      <c r="A9" s="51" t="s">
        <v>91</v>
      </c>
      <c r="B9" s="53">
        <v>11744.710041818669</v>
      </c>
      <c r="C9" s="53">
        <v>12726.496934250805</v>
      </c>
      <c r="D9" s="53">
        <v>13716.301167798503</v>
      </c>
      <c r="E9" s="53">
        <v>14741.659675540583</v>
      </c>
      <c r="F9" s="53">
        <v>15812.234208011385</v>
      </c>
      <c r="G9" s="53">
        <v>16963.996675197297</v>
      </c>
      <c r="H9" s="53">
        <v>18167.710141098705</v>
      </c>
      <c r="I9" s="53">
        <v>19436.506294156461</v>
      </c>
      <c r="J9" s="53">
        <v>20783.127846154937</v>
      </c>
      <c r="K9" s="53">
        <v>22220.847365860409</v>
      </c>
      <c r="L9" s="53">
        <v>23763.731655275173</v>
      </c>
      <c r="M9" s="53">
        <v>25399.804009066425</v>
      </c>
    </row>
    <row r="10" spans="1:13" ht="18.75" customHeight="1" x14ac:dyDescent="0.45">
      <c r="A10" s="51" t="s">
        <v>92</v>
      </c>
      <c r="B10" s="53">
        <v>3.7980140792687855</v>
      </c>
      <c r="C10" s="53">
        <v>5.8455375247904673</v>
      </c>
      <c r="D10" s="53">
        <v>5.1322087771708658</v>
      </c>
      <c r="E10" s="53">
        <v>4.7599568843879059</v>
      </c>
      <c r="F10" s="53">
        <v>4.5920809398860118</v>
      </c>
      <c r="G10" s="53">
        <v>4.5723683648669855</v>
      </c>
      <c r="H10" s="53">
        <v>4.3190305569769327</v>
      </c>
      <c r="I10" s="53">
        <v>4.1390271867132844</v>
      </c>
      <c r="J10" s="53">
        <v>4.0040246580874017</v>
      </c>
      <c r="K10" s="53">
        <v>3.9027727653025313</v>
      </c>
      <c r="L10" s="53">
        <v>3.8268338488742559</v>
      </c>
      <c r="M10" s="53">
        <v>3.7698796628393483</v>
      </c>
    </row>
    <row r="11" spans="1:13" ht="18.75" customHeight="1" x14ac:dyDescent="0.45">
      <c r="A11" s="51" t="s">
        <v>93</v>
      </c>
      <c r="B11" s="53">
        <v>4.8311967483947837</v>
      </c>
      <c r="C11" s="53">
        <v>5.0372963420722616</v>
      </c>
      <c r="D11" s="53">
        <v>3.5971225745067947</v>
      </c>
      <c r="E11" s="53">
        <v>3.10260824704649</v>
      </c>
      <c r="F11" s="53">
        <v>2.999855873192292</v>
      </c>
      <c r="G11" s="53">
        <v>2.9998558731922698</v>
      </c>
      <c r="H11" s="53">
        <v>2.9998558731923142</v>
      </c>
      <c r="I11" s="53">
        <v>2.9998558731922698</v>
      </c>
      <c r="J11" s="53">
        <v>2.9998558731922476</v>
      </c>
      <c r="K11" s="53">
        <v>2.9998558731922254</v>
      </c>
      <c r="L11" s="53">
        <v>2.9998558731922698</v>
      </c>
      <c r="M11" s="53">
        <v>2.9998558731922254</v>
      </c>
    </row>
    <row r="12" spans="1:13" ht="18.75" customHeight="1" x14ac:dyDescent="0.45">
      <c r="A12" s="51" t="s">
        <v>94</v>
      </c>
      <c r="B12" s="53">
        <v>4.7681149834501557</v>
      </c>
      <c r="C12" s="53">
        <v>4.9406724284690728</v>
      </c>
      <c r="D12" s="53">
        <v>3.5043015131278832</v>
      </c>
      <c r="E12" s="53">
        <v>3.0718301180008067</v>
      </c>
      <c r="F12" s="53">
        <v>2.9999222287108829</v>
      </c>
      <c r="G12" s="53">
        <v>2.9999222287109051</v>
      </c>
      <c r="H12" s="53">
        <v>2.9998558731922698</v>
      </c>
      <c r="I12" s="53">
        <v>2.9998558731922476</v>
      </c>
      <c r="J12" s="53">
        <v>2.9998558731922476</v>
      </c>
      <c r="K12" s="53">
        <v>2.999855873192292</v>
      </c>
      <c r="L12" s="53">
        <v>2.9998558731922698</v>
      </c>
      <c r="M12" s="53">
        <v>2.9998558731922698</v>
      </c>
    </row>
    <row r="13" spans="1:13" ht="18.75" customHeight="1" x14ac:dyDescent="0.45">
      <c r="A13" s="51" t="s">
        <v>95</v>
      </c>
      <c r="B13" s="53">
        <v>1.7929001835674363</v>
      </c>
      <c r="C13" s="53">
        <v>7.2538780970391459</v>
      </c>
      <c r="D13" s="53">
        <v>5.7723320547452328</v>
      </c>
      <c r="E13" s="53">
        <v>4.5536359141266081</v>
      </c>
      <c r="F13" s="53">
        <v>4.1355992576950884</v>
      </c>
      <c r="G13" s="53">
        <v>3.9981348106283843</v>
      </c>
      <c r="H13" s="53">
        <v>3.5545238041171601</v>
      </c>
      <c r="I13" s="53">
        <v>2.9998558731922698</v>
      </c>
      <c r="J13" s="53">
        <v>2.9998558731922698</v>
      </c>
      <c r="K13" s="53">
        <v>2.9998558731922698</v>
      </c>
      <c r="L13" s="53">
        <v>2.9998558731922476</v>
      </c>
      <c r="M13" s="53">
        <v>2.9998558731922698</v>
      </c>
    </row>
    <row r="14" spans="1:13" ht="18.75" customHeight="1" x14ac:dyDescent="0.45">
      <c r="A14" s="51" t="s">
        <v>96</v>
      </c>
      <c r="B14" s="53">
        <v>10.838193185851686</v>
      </c>
      <c r="C14" s="53">
        <v>14.307972504300292</v>
      </c>
      <c r="D14" s="53">
        <v>12.430896860019903</v>
      </c>
      <c r="E14" s="53">
        <v>9.8894762020417701</v>
      </c>
      <c r="F14" s="53">
        <v>7.5246367109931933</v>
      </c>
      <c r="G14" s="53">
        <v>6.899999999999995</v>
      </c>
      <c r="H14" s="53">
        <v>6.4624450060431604</v>
      </c>
      <c r="I14" s="53">
        <v>6.4000000000000057</v>
      </c>
      <c r="J14" s="53">
        <v>6.4000000000000057</v>
      </c>
      <c r="K14" s="53">
        <v>6.4000000000000057</v>
      </c>
      <c r="L14" s="53">
        <v>6.4000000000000057</v>
      </c>
      <c r="M14" s="53">
        <v>6.4000000000000057</v>
      </c>
    </row>
    <row r="15" spans="1:13" ht="18.75" customHeight="1" x14ac:dyDescent="0.45">
      <c r="A15" s="51" t="s">
        <v>97</v>
      </c>
      <c r="B15" s="53">
        <v>11.77</v>
      </c>
      <c r="C15" s="53">
        <v>14.323913043478298</v>
      </c>
      <c r="D15" s="53">
        <v>11.15</v>
      </c>
      <c r="E15" s="53">
        <v>8.1727272727272702</v>
      </c>
      <c r="F15" s="53">
        <v>7.15</v>
      </c>
      <c r="G15" s="53">
        <v>6.9</v>
      </c>
      <c r="H15" s="53">
        <v>6.4</v>
      </c>
      <c r="I15" s="53">
        <v>6.4</v>
      </c>
      <c r="J15" s="53">
        <v>6.4</v>
      </c>
      <c r="K15" s="53">
        <v>6.4</v>
      </c>
      <c r="L15" s="53">
        <v>6.4</v>
      </c>
      <c r="M15" s="53">
        <v>6.4</v>
      </c>
    </row>
    <row r="16" spans="1:13" ht="18.75" customHeight="1" x14ac:dyDescent="0.45">
      <c r="A16" s="51" t="s">
        <v>98</v>
      </c>
      <c r="B16" s="52">
        <v>80.069999999999993</v>
      </c>
      <c r="C16" s="52">
        <v>65.093500000000006</v>
      </c>
      <c r="D16" s="52">
        <v>61.857374999999998</v>
      </c>
      <c r="E16" s="52">
        <v>63.441916666666671</v>
      </c>
      <c r="F16" s="52">
        <v>64.893749999999997</v>
      </c>
      <c r="G16" s="52">
        <v>65.714583333333337</v>
      </c>
      <c r="H16" s="52">
        <v>65.98</v>
      </c>
      <c r="I16" s="52">
        <v>65.98</v>
      </c>
      <c r="J16" s="52">
        <v>65.98</v>
      </c>
      <c r="K16" s="52">
        <v>65.98</v>
      </c>
      <c r="L16" s="52">
        <v>65.98</v>
      </c>
      <c r="M16" s="52">
        <v>65.98</v>
      </c>
    </row>
    <row r="17" spans="1:13" ht="18.75" customHeight="1" thickBot="1" x14ac:dyDescent="0.5">
      <c r="A17" s="32" t="s">
        <v>99</v>
      </c>
      <c r="B17" s="33">
        <v>11.918629543601721</v>
      </c>
      <c r="C17" s="33">
        <v>12.052376675897779</v>
      </c>
      <c r="D17" s="33">
        <v>8.0839966077546954</v>
      </c>
      <c r="E17" s="33">
        <v>7.8635698991171621</v>
      </c>
      <c r="F17" s="33">
        <v>7.356822613419034</v>
      </c>
      <c r="G17" s="33">
        <v>6.4503998620246472</v>
      </c>
      <c r="H17" s="33">
        <v>7.9576688506252768</v>
      </c>
      <c r="I17" s="33">
        <v>7.6441959383764413</v>
      </c>
      <c r="J17" s="33">
        <v>7.8965524746416715</v>
      </c>
      <c r="K17" s="33">
        <v>7.6340130156795194</v>
      </c>
      <c r="L17" s="33">
        <v>7.8924796716033585</v>
      </c>
      <c r="M17" s="33">
        <v>7.9075074994863659</v>
      </c>
    </row>
    <row r="18" spans="1:13" x14ac:dyDescent="0.5">
      <c r="A18" s="5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e65dd20-eb57-44ed-80ef-15c142a53a56" xsi:nil="true"/>
    <lcf76f155ced4ddcb4097134ff3c332f xmlns="26fecdb9-587b-40a2-a9e7-be1292f52314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BD9C3F260E79D49B799A431A048ED58" ma:contentTypeVersion="13" ma:contentTypeDescription="Crie um novo documento." ma:contentTypeScope="" ma:versionID="ea09c6368c3bff445cf23f0762ecf5e0">
  <xsd:schema xmlns:xsd="http://www.w3.org/2001/XMLSchema" xmlns:xs="http://www.w3.org/2001/XMLSchema" xmlns:p="http://schemas.microsoft.com/office/2006/metadata/properties" xmlns:ns2="26fecdb9-587b-40a2-a9e7-be1292f52314" xmlns:ns3="0e65dd20-eb57-44ed-80ef-15c142a53a56" targetNamespace="http://schemas.microsoft.com/office/2006/metadata/properties" ma:root="true" ma:fieldsID="976b1a635d2d037b68611b6a8e1f00e5" ns2:_="" ns3:_="">
    <xsd:import namespace="26fecdb9-587b-40a2-a9e7-be1292f52314"/>
    <xsd:import namespace="0e65dd20-eb57-44ed-80ef-15c142a53a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fecdb9-587b-40a2-a9e7-be1292f523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aa448f4b-15e7-4d22-b9c3-2e0136a086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65dd20-eb57-44ed-80ef-15c142a53a5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456cb45-c0f1-4aec-87f8-f933d9b4e868}" ma:internalName="TaxCatchAll" ma:showField="CatchAllData" ma:web="0e65dd20-eb57-44ed-80ef-15c142a53a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5120D9-D987-4F2E-A158-3487410007E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B760EE-A4F0-48CC-B4CF-0CC88C4B6A30}">
  <ds:schemaRefs>
    <ds:schemaRef ds:uri="http://schemas.microsoft.com/office/2006/metadata/properties"/>
    <ds:schemaRef ds:uri="http://schemas.microsoft.com/office/infopath/2007/PartnerControls"/>
    <ds:schemaRef ds:uri="0e65dd20-eb57-44ed-80ef-15c142a53a56"/>
    <ds:schemaRef ds:uri="26fecdb9-587b-40a2-a9e7-be1292f52314"/>
  </ds:schemaRefs>
</ds:datastoreItem>
</file>

<file path=customXml/itemProps3.xml><?xml version="1.0" encoding="utf-8"?>
<ds:datastoreItem xmlns:ds="http://schemas.openxmlformats.org/officeDocument/2006/customXml" ds:itemID="{637E695C-A974-4A93-9CC2-72258D6E0A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fecdb9-587b-40a2-a9e7-be1292f52314"/>
    <ds:schemaRef ds:uri="0e65dd20-eb57-44ed-80ef-15c142a53a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b5661350-c2e4-43dc-bce8-f003ddf8a3c4}" enabled="0" method="" siteId="{b5661350-c2e4-43dc-bce8-f003ddf8a3c4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Índice</vt:lpstr>
      <vt:lpstr>Tabela 1</vt:lpstr>
      <vt:lpstr>Tabela 2</vt:lpstr>
      <vt:lpstr>Tabela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Seiji Kumon Fetter</dc:creator>
  <cp:keywords/>
  <dc:description/>
  <cp:lastModifiedBy>Seiji Kumon Fetter</cp:lastModifiedBy>
  <cp:revision/>
  <dcterms:created xsi:type="dcterms:W3CDTF">2025-07-10T20:12:02Z</dcterms:created>
  <dcterms:modified xsi:type="dcterms:W3CDTF">2025-07-10T21:31:20Z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0x010100FBD9C3F260E79D49B799A431A048ED58</vt:lpwstr>
  </property>
  <property fmtid="{D5CDD505-2E9C-101B-9397-08002B2CF9AE}" pid="3" name="MediaServiceImageTags">
    <vt:lpwstr/>
  </property>
</Properties>
</file>