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\\libra.stn.intra\corporativo\Grupos\CESEF\GPLAN\Orçamento\Relatório Quadrimestral\2026\Iq2026\"/>
    </mc:Choice>
  </mc:AlternateContent>
  <xr:revisionPtr revIDLastSave="0" documentId="13_ncr:1_{8D644B2E-D1D6-4832-B53A-83C0C9870BA3}" xr6:coauthVersionLast="47" xr6:coauthVersionMax="47" xr10:uidLastSave="{00000000-0000-0000-0000-000000000000}"/>
  <bookViews>
    <workbookView xWindow="-120" yWindow="-120" windowWidth="38640" windowHeight="15720" tabRatio="892" xr2:uid="{00000000-000D-0000-FFFF-FFFF00000000}"/>
  </bookViews>
  <sheets>
    <sheet name="Índice" sheetId="250" r:id="rId1"/>
    <sheet name="Summary" sheetId="252" r:id="rId2"/>
    <sheet name="Tab1" sheetId="204" r:id="rId3"/>
    <sheet name="Tab2" sheetId="255" r:id="rId4"/>
    <sheet name="Tab3" sheetId="174" r:id="rId5"/>
    <sheet name="Tab4" sheetId="240" r:id="rId6"/>
    <sheet name="Tab5" sheetId="265" r:id="rId7"/>
    <sheet name="Tab6" sheetId="266" r:id="rId8"/>
    <sheet name="Tab7" sheetId="189" r:id="rId9"/>
    <sheet name="Tab8" sheetId="214" r:id="rId10"/>
    <sheet name="Tab9" sheetId="229" r:id="rId11"/>
    <sheet name="Tab10" sheetId="230" r:id="rId12"/>
    <sheet name="Tab11" sheetId="231" r:id="rId13"/>
    <sheet name="Tab12" sheetId="232" r:id="rId14"/>
    <sheet name="Tab13" sheetId="166" r:id="rId15"/>
    <sheet name="Tab14" sheetId="222" r:id="rId16"/>
  </sheets>
  <definedNames>
    <definedName name="\i">#REF!</definedName>
    <definedName name="______abr01" localSheetId="14">#REF!</definedName>
    <definedName name="______abr01" localSheetId="5">#REF!</definedName>
    <definedName name="______abr01" localSheetId="8">#REF!</definedName>
    <definedName name="______abr01" localSheetId="9">#REF!</definedName>
    <definedName name="______abr01" localSheetId="10">#REF!</definedName>
    <definedName name="______abr01">#REF!</definedName>
    <definedName name="______PIB01">#REF!</definedName>
    <definedName name="______PIB02">#REF!</definedName>
    <definedName name="______PIB03">#REF!</definedName>
    <definedName name="______PIB04">#REF!</definedName>
    <definedName name="______PIB05">#REF!</definedName>
    <definedName name="______PIB06">#REF!</definedName>
    <definedName name="______PIB90" localSheetId="14">#REF!</definedName>
    <definedName name="______PIB90" localSheetId="8">#REF!</definedName>
    <definedName name="______PIB90" localSheetId="9">#REF!</definedName>
    <definedName name="______PIB90" localSheetId="10">#REF!</definedName>
    <definedName name="______PIB90">#REF!</definedName>
    <definedName name="______PIB91" localSheetId="14">#REF!</definedName>
    <definedName name="______PIB91" localSheetId="8">#REF!</definedName>
    <definedName name="______PIB91" localSheetId="9">#REF!</definedName>
    <definedName name="______PIB91" localSheetId="10">#REF!</definedName>
    <definedName name="______PIB91">#REF!</definedName>
    <definedName name="______PIB92" localSheetId="14">#REF!</definedName>
    <definedName name="______PIB92" localSheetId="8">#REF!</definedName>
    <definedName name="______PIB92" localSheetId="9">#REF!</definedName>
    <definedName name="______PIB92" localSheetId="10">#REF!</definedName>
    <definedName name="______PIB92">#REF!</definedName>
    <definedName name="______PIB93" localSheetId="14">#REF!</definedName>
    <definedName name="______PIB93" localSheetId="8">#REF!</definedName>
    <definedName name="______PIB93" localSheetId="9">#REF!</definedName>
    <definedName name="______PIB93" localSheetId="10">#REF!</definedName>
    <definedName name="______PIB93">#REF!</definedName>
    <definedName name="______PIB94" localSheetId="14">#REF!</definedName>
    <definedName name="______PIB94" localSheetId="8">#REF!</definedName>
    <definedName name="______PIB94" localSheetId="9">#REF!</definedName>
    <definedName name="______PIB94" localSheetId="10">#REF!</definedName>
    <definedName name="______PIB94">#REF!</definedName>
    <definedName name="______PIB95" localSheetId="14">#REF!</definedName>
    <definedName name="______PIB95" localSheetId="8">#REF!</definedName>
    <definedName name="______PIB95" localSheetId="9">#REF!</definedName>
    <definedName name="______PIB95" localSheetId="10">#REF!</definedName>
    <definedName name="______PIB95">#REF!</definedName>
    <definedName name="______PIB96" localSheetId="14">#REF!</definedName>
    <definedName name="______PIB96" localSheetId="8">#REF!</definedName>
    <definedName name="______PIB96" localSheetId="9">#REF!</definedName>
    <definedName name="______PIB96" localSheetId="10">#REF!</definedName>
    <definedName name="______PIB96">#REF!</definedName>
    <definedName name="______PIB97" localSheetId="14">#REF!</definedName>
    <definedName name="______PIB97" localSheetId="8">#REF!</definedName>
    <definedName name="______PIB97" localSheetId="9">#REF!</definedName>
    <definedName name="______PIB97" localSheetId="10">#REF!</definedName>
    <definedName name="______PIB97">#REF!</definedName>
    <definedName name="______PIB98">#REF!</definedName>
    <definedName name="______PIB99">#REF!</definedName>
    <definedName name="_____abr01" localSheetId="14">#REF!</definedName>
    <definedName name="_____abr01" localSheetId="8">#REF!</definedName>
    <definedName name="_____abr01" localSheetId="9">#REF!</definedName>
    <definedName name="_____abr01" localSheetId="10">#REF!</definedName>
    <definedName name="_____abr01">#REF!</definedName>
    <definedName name="_____PIB01">#REF!</definedName>
    <definedName name="_____PIB02">#REF!</definedName>
    <definedName name="_____PIB03">#REF!</definedName>
    <definedName name="_____PIB04">#REF!</definedName>
    <definedName name="_____PIB05">#REF!</definedName>
    <definedName name="_____PIB06">#REF!</definedName>
    <definedName name="_____PIB90" localSheetId="14">#REF!</definedName>
    <definedName name="_____PIB90" localSheetId="8">#REF!</definedName>
    <definedName name="_____PIB90" localSheetId="9">#REF!</definedName>
    <definedName name="_____PIB90" localSheetId="10">#REF!</definedName>
    <definedName name="_____PIB90">#REF!</definedName>
    <definedName name="_____PIB91" localSheetId="14">#REF!</definedName>
    <definedName name="_____PIB91" localSheetId="8">#REF!</definedName>
    <definedName name="_____PIB91" localSheetId="9">#REF!</definedName>
    <definedName name="_____PIB91" localSheetId="10">#REF!</definedName>
    <definedName name="_____PIB91">#REF!</definedName>
    <definedName name="_____PIB92" localSheetId="14">#REF!</definedName>
    <definedName name="_____PIB92" localSheetId="8">#REF!</definedName>
    <definedName name="_____PIB92" localSheetId="9">#REF!</definedName>
    <definedName name="_____PIB92" localSheetId="10">#REF!</definedName>
    <definedName name="_____PIB92">#REF!</definedName>
    <definedName name="_____PIB93" localSheetId="14">#REF!</definedName>
    <definedName name="_____PIB93" localSheetId="8">#REF!</definedName>
    <definedName name="_____PIB93" localSheetId="9">#REF!</definedName>
    <definedName name="_____PIB93" localSheetId="10">#REF!</definedName>
    <definedName name="_____PIB93">#REF!</definedName>
    <definedName name="_____PIB94" localSheetId="14">#REF!</definedName>
    <definedName name="_____PIB94" localSheetId="8">#REF!</definedName>
    <definedName name="_____PIB94" localSheetId="9">#REF!</definedName>
    <definedName name="_____PIB94" localSheetId="10">#REF!</definedName>
    <definedName name="_____PIB94">#REF!</definedName>
    <definedName name="_____PIB95" localSheetId="14">#REF!</definedName>
    <definedName name="_____PIB95" localSheetId="8">#REF!</definedName>
    <definedName name="_____PIB95" localSheetId="9">#REF!</definedName>
    <definedName name="_____PIB95" localSheetId="10">#REF!</definedName>
    <definedName name="_____PIB95">#REF!</definedName>
    <definedName name="_____PIB96" localSheetId="14">#REF!</definedName>
    <definedName name="_____PIB96" localSheetId="8">#REF!</definedName>
    <definedName name="_____PIB96" localSheetId="9">#REF!</definedName>
    <definedName name="_____PIB96" localSheetId="10">#REF!</definedName>
    <definedName name="_____PIB96">#REF!</definedName>
    <definedName name="_____PIB97" localSheetId="14">#REF!</definedName>
    <definedName name="_____PIB97" localSheetId="8">#REF!</definedName>
    <definedName name="_____PIB97" localSheetId="9">#REF!</definedName>
    <definedName name="_____PIB97" localSheetId="10">#REF!</definedName>
    <definedName name="_____PIB97">#REF!</definedName>
    <definedName name="_____PIB98">#REF!</definedName>
    <definedName name="_____PIB99">#REF!</definedName>
    <definedName name="____abr01" localSheetId="14">#REF!</definedName>
    <definedName name="____abr01" localSheetId="8">#REF!</definedName>
    <definedName name="____abr01" localSheetId="9">#REF!</definedName>
    <definedName name="____abr01" localSheetId="10">#REF!</definedName>
    <definedName name="____abr01">#REF!</definedName>
    <definedName name="____PIB01">#REF!</definedName>
    <definedName name="____PIB02">#REF!</definedName>
    <definedName name="____PIB03">#REF!</definedName>
    <definedName name="____PIB04">#REF!</definedName>
    <definedName name="____PIB05">#REF!</definedName>
    <definedName name="____PIB06">#REF!</definedName>
    <definedName name="____PIB90" localSheetId="14">#REF!</definedName>
    <definedName name="____PIB90" localSheetId="8">#REF!</definedName>
    <definedName name="____PIB90" localSheetId="9">#REF!</definedName>
    <definedName name="____PIB90" localSheetId="10">#REF!</definedName>
    <definedName name="____PIB90">#REF!</definedName>
    <definedName name="____PIB91" localSheetId="14">#REF!</definedName>
    <definedName name="____PIB91" localSheetId="8">#REF!</definedName>
    <definedName name="____PIB91" localSheetId="9">#REF!</definedName>
    <definedName name="____PIB91" localSheetId="10">#REF!</definedName>
    <definedName name="____PIB91">#REF!</definedName>
    <definedName name="____PIB92" localSheetId="14">#REF!</definedName>
    <definedName name="____PIB92" localSheetId="8">#REF!</definedName>
    <definedName name="____PIB92" localSheetId="9">#REF!</definedName>
    <definedName name="____PIB92" localSheetId="10">#REF!</definedName>
    <definedName name="____PIB92">#REF!</definedName>
    <definedName name="____PIB93" localSheetId="14">#REF!</definedName>
    <definedName name="____PIB93" localSheetId="8">#REF!</definedName>
    <definedName name="____PIB93" localSheetId="9">#REF!</definedName>
    <definedName name="____PIB93" localSheetId="10">#REF!</definedName>
    <definedName name="____PIB93">#REF!</definedName>
    <definedName name="____PIB94" localSheetId="14">#REF!</definedName>
    <definedName name="____PIB94" localSheetId="8">#REF!</definedName>
    <definedName name="____PIB94" localSheetId="9">#REF!</definedName>
    <definedName name="____PIB94" localSheetId="10">#REF!</definedName>
    <definedName name="____PIB94">#REF!</definedName>
    <definedName name="____PIB95" localSheetId="14">#REF!</definedName>
    <definedName name="____PIB95" localSheetId="8">#REF!</definedName>
    <definedName name="____PIB95" localSheetId="9">#REF!</definedName>
    <definedName name="____PIB95" localSheetId="10">#REF!</definedName>
    <definedName name="____PIB95">#REF!</definedName>
    <definedName name="____PIB96" localSheetId="14">#REF!</definedName>
    <definedName name="____PIB96" localSheetId="8">#REF!</definedName>
    <definedName name="____PIB96" localSheetId="9">#REF!</definedName>
    <definedName name="____PIB96" localSheetId="10">#REF!</definedName>
    <definedName name="____PIB96">#REF!</definedName>
    <definedName name="____PIB97" localSheetId="14">#REF!</definedName>
    <definedName name="____PIB97" localSheetId="8">#REF!</definedName>
    <definedName name="____PIB97" localSheetId="9">#REF!</definedName>
    <definedName name="____PIB97" localSheetId="10">#REF!</definedName>
    <definedName name="____PIB97">#REF!</definedName>
    <definedName name="____PIB98">#REF!</definedName>
    <definedName name="____PIB99">#REF!</definedName>
    <definedName name="___abr01" localSheetId="14">#REF!</definedName>
    <definedName name="___abr01" localSheetId="8">#REF!</definedName>
    <definedName name="___abr01" localSheetId="9">#REF!</definedName>
    <definedName name="___abr01" localSheetId="10">#REF!</definedName>
    <definedName name="___abr01">#REF!</definedName>
    <definedName name="___dez7" localSheetId="14">#REF!</definedName>
    <definedName name="___dez7" localSheetId="8">#REF!</definedName>
    <definedName name="___dez7" localSheetId="9">#REF!</definedName>
    <definedName name="___dez7" localSheetId="10">#REF!</definedName>
    <definedName name="___dez7">#REF!</definedName>
    <definedName name="___nov7" localSheetId="14">#REF!</definedName>
    <definedName name="___nov7" localSheetId="8">#REF!</definedName>
    <definedName name="___nov7" localSheetId="9">#REF!</definedName>
    <definedName name="___nov7" localSheetId="10">#REF!</definedName>
    <definedName name="___nov7">#REF!</definedName>
    <definedName name="___out7" localSheetId="14">#REF!</definedName>
    <definedName name="___out7" localSheetId="8">#REF!</definedName>
    <definedName name="___out7" localSheetId="9">#REF!</definedName>
    <definedName name="___out7" localSheetId="10">#REF!</definedName>
    <definedName name="___out7">#REF!</definedName>
    <definedName name="___PIB01" localSheetId="14">#REF!</definedName>
    <definedName name="___PIB01" localSheetId="8">#REF!</definedName>
    <definedName name="___PIB01" localSheetId="9">#REF!</definedName>
    <definedName name="___PIB01" localSheetId="10">#REF!</definedName>
    <definedName name="___PIB01">#REF!</definedName>
    <definedName name="___PIB02" localSheetId="14">#REF!</definedName>
    <definedName name="___PIB02" localSheetId="8">#REF!</definedName>
    <definedName name="___PIB02" localSheetId="9">#REF!</definedName>
    <definedName name="___PIB02" localSheetId="10">#REF!</definedName>
    <definedName name="___PIB02">#REF!</definedName>
    <definedName name="___PIB03" localSheetId="14">#REF!</definedName>
    <definedName name="___PIB03" localSheetId="8">#REF!</definedName>
    <definedName name="___PIB03" localSheetId="9">#REF!</definedName>
    <definedName name="___PIB03" localSheetId="10">#REF!</definedName>
    <definedName name="___PIB03">#REF!</definedName>
    <definedName name="___PIB04" localSheetId="14">#REF!</definedName>
    <definedName name="___PIB04" localSheetId="8">#REF!</definedName>
    <definedName name="___PIB04" localSheetId="9">#REF!</definedName>
    <definedName name="___PIB04" localSheetId="10">#REF!</definedName>
    <definedName name="___PIB04">#REF!</definedName>
    <definedName name="___PIB05" localSheetId="14">#REF!</definedName>
    <definedName name="___PIB05" localSheetId="8">#REF!</definedName>
    <definedName name="___PIB05" localSheetId="9">#REF!</definedName>
    <definedName name="___PIB05" localSheetId="10">#REF!</definedName>
    <definedName name="___PIB05">#REF!</definedName>
    <definedName name="___PIB06" localSheetId="14">#REF!</definedName>
    <definedName name="___PIB06" localSheetId="8">#REF!</definedName>
    <definedName name="___PIB06" localSheetId="9">#REF!</definedName>
    <definedName name="___PIB06" localSheetId="10">#REF!</definedName>
    <definedName name="___PIB06">#REF!</definedName>
    <definedName name="___PIB90" localSheetId="14">#REF!</definedName>
    <definedName name="___PIB90" localSheetId="8">#REF!</definedName>
    <definedName name="___PIB90" localSheetId="9">#REF!</definedName>
    <definedName name="___PIB90" localSheetId="10">#REF!</definedName>
    <definedName name="___PIB90">#REF!</definedName>
    <definedName name="___PIB91" localSheetId="14">#REF!</definedName>
    <definedName name="___PIB91" localSheetId="8">#REF!</definedName>
    <definedName name="___PIB91" localSheetId="9">#REF!</definedName>
    <definedName name="___PIB91" localSheetId="10">#REF!</definedName>
    <definedName name="___PIB91">#REF!</definedName>
    <definedName name="___PIB92" localSheetId="14">#REF!</definedName>
    <definedName name="___PIB92" localSheetId="8">#REF!</definedName>
    <definedName name="___PIB92" localSheetId="9">#REF!</definedName>
    <definedName name="___PIB92" localSheetId="10">#REF!</definedName>
    <definedName name="___PIB92">#REF!</definedName>
    <definedName name="___PIB93" localSheetId="14">#REF!</definedName>
    <definedName name="___PIB93" localSheetId="8">#REF!</definedName>
    <definedName name="___PIB93" localSheetId="9">#REF!</definedName>
    <definedName name="___PIB93" localSheetId="10">#REF!</definedName>
    <definedName name="___PIB93">#REF!</definedName>
    <definedName name="___PIB94" localSheetId="14">#REF!</definedName>
    <definedName name="___PIB94" localSheetId="8">#REF!</definedName>
    <definedName name="___PIB94" localSheetId="9">#REF!</definedName>
    <definedName name="___PIB94" localSheetId="10">#REF!</definedName>
    <definedName name="___PIB94">#REF!</definedName>
    <definedName name="___PIB95" localSheetId="14">#REF!</definedName>
    <definedName name="___PIB95" localSheetId="8">#REF!</definedName>
    <definedName name="___PIB95" localSheetId="9">#REF!</definedName>
    <definedName name="___PIB95" localSheetId="10">#REF!</definedName>
    <definedName name="___PIB95">#REF!</definedName>
    <definedName name="___PIB96" localSheetId="14">#REF!</definedName>
    <definedName name="___PIB96" localSheetId="8">#REF!</definedName>
    <definedName name="___PIB96" localSheetId="9">#REF!</definedName>
    <definedName name="___PIB96" localSheetId="10">#REF!</definedName>
    <definedName name="___PIB96">#REF!</definedName>
    <definedName name="___PIB97" localSheetId="14">#REF!</definedName>
    <definedName name="___PIB97" localSheetId="8">#REF!</definedName>
    <definedName name="___PIB97" localSheetId="9">#REF!</definedName>
    <definedName name="___PIB97" localSheetId="10">#REF!</definedName>
    <definedName name="___PIB97">#REF!</definedName>
    <definedName name="___PIB98" localSheetId="14">#REF!</definedName>
    <definedName name="___PIB98" localSheetId="8">#REF!</definedName>
    <definedName name="___PIB98" localSheetId="9">#REF!</definedName>
    <definedName name="___PIB98" localSheetId="10">#REF!</definedName>
    <definedName name="___PIB98">#REF!</definedName>
    <definedName name="___PIB99" localSheetId="14">#REF!</definedName>
    <definedName name="___PIB99" localSheetId="8">#REF!</definedName>
    <definedName name="___PIB99" localSheetId="9">#REF!</definedName>
    <definedName name="___PIB99" localSheetId="10">#REF!</definedName>
    <definedName name="___PIB99">#REF!</definedName>
    <definedName name="___set7" localSheetId="14">#REF!</definedName>
    <definedName name="___set7" localSheetId="8">#REF!</definedName>
    <definedName name="___set7" localSheetId="9">#REF!</definedName>
    <definedName name="___set7" localSheetId="10">#REF!</definedName>
    <definedName name="___set7">#REF!</definedName>
    <definedName name="__123Graph_A" localSheetId="14" hidden="1">#REF!</definedName>
    <definedName name="__123Graph_A" localSheetId="8" hidden="1">#REF!</definedName>
    <definedName name="__123Graph_A" localSheetId="9" hidden="1">#REF!</definedName>
    <definedName name="__123Graph_A" localSheetId="10" hidden="1">#REF!</definedName>
    <definedName name="__123Graph_A" hidden="1">#REF!</definedName>
    <definedName name="__123Graph_AEMPREG" localSheetId="14" hidden="1">#REF!</definedName>
    <definedName name="__123Graph_AEMPREG" localSheetId="8" hidden="1">#REF!</definedName>
    <definedName name="__123Graph_AEMPREG" localSheetId="9" hidden="1">#REF!</definedName>
    <definedName name="__123Graph_AEMPREG" localSheetId="10" hidden="1">#REF!</definedName>
    <definedName name="__123Graph_AEMPREG" hidden="1">#REF!</definedName>
    <definedName name="__123Graph_AGRAF1" localSheetId="14" hidden="1">#REF!</definedName>
    <definedName name="__123Graph_AGRAF1" localSheetId="8" hidden="1">#REF!</definedName>
    <definedName name="__123Graph_AGRAF1" localSheetId="9" hidden="1">#REF!</definedName>
    <definedName name="__123Graph_AGRAF1" localSheetId="10" hidden="1">#REF!</definedName>
    <definedName name="__123Graph_AGRAF1" hidden="1">#REF!</definedName>
    <definedName name="__123Graph_AGRAF2" localSheetId="14" hidden="1">#REF!</definedName>
    <definedName name="__123Graph_AGRAF2" localSheetId="8" hidden="1">#REF!</definedName>
    <definedName name="__123Graph_AGRAF2" localSheetId="9" hidden="1">#REF!</definedName>
    <definedName name="__123Graph_AGRAF2" localSheetId="10" hidden="1">#REF!</definedName>
    <definedName name="__123Graph_AGRAF2" hidden="1">#REF!</definedName>
    <definedName name="__123Graph_AGRAF3" localSheetId="14" hidden="1">#REF!</definedName>
    <definedName name="__123Graph_AGRAF3" localSheetId="8" hidden="1">#REF!</definedName>
    <definedName name="__123Graph_AGRAF3" localSheetId="9" hidden="1">#REF!</definedName>
    <definedName name="__123Graph_AGRAF3" localSheetId="10" hidden="1">#REF!</definedName>
    <definedName name="__123Graph_AGRAF3" hidden="1">#REF!</definedName>
    <definedName name="__123Graph_X" localSheetId="14" hidden="1">#REF!</definedName>
    <definedName name="__123Graph_X" localSheetId="8" hidden="1">#REF!</definedName>
    <definedName name="__123Graph_X" localSheetId="9" hidden="1">#REF!</definedName>
    <definedName name="__123Graph_X" localSheetId="10" hidden="1">#REF!</definedName>
    <definedName name="__123Graph_X" hidden="1">#REF!</definedName>
    <definedName name="__123Graph_XEMPREG" localSheetId="14" hidden="1">#REF!</definedName>
    <definedName name="__123Graph_XEMPREG" localSheetId="8" hidden="1">#REF!</definedName>
    <definedName name="__123Graph_XEMPREG" localSheetId="9" hidden="1">#REF!</definedName>
    <definedName name="__123Graph_XEMPREG" localSheetId="10" hidden="1">#REF!</definedName>
    <definedName name="__123Graph_XEMPREG" hidden="1">#REF!</definedName>
    <definedName name="__123Graph_XGRAF1" localSheetId="14" hidden="1">#REF!</definedName>
    <definedName name="__123Graph_XGRAF1" localSheetId="8" hidden="1">#REF!</definedName>
    <definedName name="__123Graph_XGRAF1" localSheetId="9" hidden="1">#REF!</definedName>
    <definedName name="__123Graph_XGRAF1" localSheetId="10" hidden="1">#REF!</definedName>
    <definedName name="__123Graph_XGRAF1" hidden="1">#REF!</definedName>
    <definedName name="__123Graph_XGRAF2" localSheetId="14" hidden="1">#REF!</definedName>
    <definedName name="__123Graph_XGRAF2" localSheetId="8" hidden="1">#REF!</definedName>
    <definedName name="__123Graph_XGRAF2" localSheetId="9" hidden="1">#REF!</definedName>
    <definedName name="__123Graph_XGRAF2" localSheetId="10" hidden="1">#REF!</definedName>
    <definedName name="__123Graph_XGRAF2" hidden="1">#REF!</definedName>
    <definedName name="__123Graph_XGRAF3" localSheetId="14" hidden="1">#REF!</definedName>
    <definedName name="__123Graph_XGRAF3" localSheetId="8" hidden="1">#REF!</definedName>
    <definedName name="__123Graph_XGRAF3" localSheetId="9" hidden="1">#REF!</definedName>
    <definedName name="__123Graph_XGRAF3" localSheetId="10" hidden="1">#REF!</definedName>
    <definedName name="__123Graph_XGRAF3" hidden="1">#REF!</definedName>
    <definedName name="__abr01" localSheetId="14">#REF!</definedName>
    <definedName name="__abr01" localSheetId="8">#REF!</definedName>
    <definedName name="__abr01" localSheetId="9">#REF!</definedName>
    <definedName name="__abr01" localSheetId="10">#REF!</definedName>
    <definedName name="__abr01">#REF!</definedName>
    <definedName name="__dez7" localSheetId="14">#REF!</definedName>
    <definedName name="__dez7" localSheetId="8">#REF!</definedName>
    <definedName name="__dez7" localSheetId="9">#REF!</definedName>
    <definedName name="__dez7" localSheetId="10">#REF!</definedName>
    <definedName name="__dez7">#REF!</definedName>
    <definedName name="__nov7" localSheetId="14">#REF!</definedName>
    <definedName name="__nov7" localSheetId="8">#REF!</definedName>
    <definedName name="__nov7" localSheetId="9">#REF!</definedName>
    <definedName name="__nov7" localSheetId="10">#REF!</definedName>
    <definedName name="__nov7">#REF!</definedName>
    <definedName name="__out7" localSheetId="14">#REF!</definedName>
    <definedName name="__out7" localSheetId="8">#REF!</definedName>
    <definedName name="__out7" localSheetId="9">#REF!</definedName>
    <definedName name="__out7" localSheetId="10">#REF!</definedName>
    <definedName name="__out7">#REF!</definedName>
    <definedName name="__PIB01" localSheetId="10">#REF!</definedName>
    <definedName name="__PIB01">#REF!</definedName>
    <definedName name="__PIB02" localSheetId="10">#REF!</definedName>
    <definedName name="__PIB02">#REF!</definedName>
    <definedName name="__PIB03" localSheetId="10">#REF!</definedName>
    <definedName name="__PIB03">#REF!</definedName>
    <definedName name="__PIB04" localSheetId="14">#REF!</definedName>
    <definedName name="__PIB04" localSheetId="8">#REF!</definedName>
    <definedName name="__PIB04" localSheetId="9">#REF!</definedName>
    <definedName name="__PIB04" localSheetId="10">#REF!</definedName>
    <definedName name="__PIB04">#REF!</definedName>
    <definedName name="__PIB05" localSheetId="14">#REF!</definedName>
    <definedName name="__PIB05" localSheetId="8">#REF!</definedName>
    <definedName name="__PIB05" localSheetId="9">#REF!</definedName>
    <definedName name="__PIB05" localSheetId="10">#REF!</definedName>
    <definedName name="__PIB05">#REF!</definedName>
    <definedName name="__PIB06" localSheetId="14">#REF!</definedName>
    <definedName name="__PIB06" localSheetId="8">#REF!</definedName>
    <definedName name="__PIB06" localSheetId="9">#REF!</definedName>
    <definedName name="__PIB06" localSheetId="10">#REF!</definedName>
    <definedName name="__PIB06">#REF!</definedName>
    <definedName name="__PIB90" localSheetId="14">#REF!</definedName>
    <definedName name="__PIB90" localSheetId="8">#REF!</definedName>
    <definedName name="__PIB90" localSheetId="9">#REF!</definedName>
    <definedName name="__PIB90" localSheetId="10">#REF!</definedName>
    <definedName name="__PIB90">#REF!</definedName>
    <definedName name="__PIB91" localSheetId="14">#REF!</definedName>
    <definedName name="__PIB91" localSheetId="8">#REF!</definedName>
    <definedName name="__PIB91" localSheetId="9">#REF!</definedName>
    <definedName name="__PIB91" localSheetId="10">#REF!</definedName>
    <definedName name="__PIB91">#REF!</definedName>
    <definedName name="__PIB92" localSheetId="14">#REF!</definedName>
    <definedName name="__PIB92" localSheetId="8">#REF!</definedName>
    <definedName name="__PIB92" localSheetId="9">#REF!</definedName>
    <definedName name="__PIB92" localSheetId="10">#REF!</definedName>
    <definedName name="__PIB92">#REF!</definedName>
    <definedName name="__PIB93" localSheetId="14">#REF!</definedName>
    <definedName name="__PIB93" localSheetId="8">#REF!</definedName>
    <definedName name="__PIB93" localSheetId="9">#REF!</definedName>
    <definedName name="__PIB93" localSheetId="10">#REF!</definedName>
    <definedName name="__PIB93">#REF!</definedName>
    <definedName name="__PIB94" localSheetId="14">#REF!</definedName>
    <definedName name="__PIB94" localSheetId="8">#REF!</definedName>
    <definedName name="__PIB94" localSheetId="9">#REF!</definedName>
    <definedName name="__PIB94" localSheetId="10">#REF!</definedName>
    <definedName name="__PIB94">#REF!</definedName>
    <definedName name="__PIB95" localSheetId="14">#REF!</definedName>
    <definedName name="__PIB95" localSheetId="8">#REF!</definedName>
    <definedName name="__PIB95" localSheetId="9">#REF!</definedName>
    <definedName name="__PIB95" localSheetId="10">#REF!</definedName>
    <definedName name="__PIB95">#REF!</definedName>
    <definedName name="__PIB96" localSheetId="14">#REF!</definedName>
    <definedName name="__PIB96" localSheetId="8">#REF!</definedName>
    <definedName name="__PIB96" localSheetId="9">#REF!</definedName>
    <definedName name="__PIB96" localSheetId="10">#REF!</definedName>
    <definedName name="__PIB96">#REF!</definedName>
    <definedName name="__PIB97" localSheetId="14">#REF!</definedName>
    <definedName name="__PIB97" localSheetId="8">#REF!</definedName>
    <definedName name="__PIB97" localSheetId="9">#REF!</definedName>
    <definedName name="__PIB97" localSheetId="10">#REF!</definedName>
    <definedName name="__PIB97">#REF!</definedName>
    <definedName name="__PIB98" localSheetId="14">#REF!</definedName>
    <definedName name="__PIB98" localSheetId="8">#REF!</definedName>
    <definedName name="__PIB98" localSheetId="9">#REF!</definedName>
    <definedName name="__PIB98" localSheetId="10">#REF!</definedName>
    <definedName name="__PIB98">#REF!</definedName>
    <definedName name="__PIB99" localSheetId="14">#REF!</definedName>
    <definedName name="__PIB99" localSheetId="8">#REF!</definedName>
    <definedName name="__PIB99" localSheetId="9">#REF!</definedName>
    <definedName name="__PIB99" localSheetId="10">#REF!</definedName>
    <definedName name="__PIB99">#REF!</definedName>
    <definedName name="__set7" localSheetId="14">#REF!</definedName>
    <definedName name="__set7" localSheetId="8">#REF!</definedName>
    <definedName name="__set7" localSheetId="9">#REF!</definedName>
    <definedName name="__set7" localSheetId="10">#REF!</definedName>
    <definedName name="__set7">#REF!</definedName>
    <definedName name="_abr01" localSheetId="14">#REF!</definedName>
    <definedName name="_abr01" localSheetId="8">#REF!</definedName>
    <definedName name="_abr01" localSheetId="9">#REF!</definedName>
    <definedName name="_abr01" localSheetId="10">#REF!</definedName>
    <definedName name="_abr01">#REF!</definedName>
    <definedName name="_dez7" localSheetId="14">#REF!</definedName>
    <definedName name="_dez7" localSheetId="8">#REF!</definedName>
    <definedName name="_dez7" localSheetId="9">#REF!</definedName>
    <definedName name="_dez7" localSheetId="10">#REF!</definedName>
    <definedName name="_dez7">#REF!</definedName>
    <definedName name="_Key1" localSheetId="14" hidden="1">#REF!</definedName>
    <definedName name="_Key1" localSheetId="8" hidden="1">#REF!</definedName>
    <definedName name="_Key1" localSheetId="9" hidden="1">#REF!</definedName>
    <definedName name="_Key1" localSheetId="10" hidden="1">#REF!</definedName>
    <definedName name="_Key1" hidden="1">#REF!</definedName>
    <definedName name="_nov7" localSheetId="14">#REF!</definedName>
    <definedName name="_nov7" localSheetId="8">#REF!</definedName>
    <definedName name="_nov7" localSheetId="9">#REF!</definedName>
    <definedName name="_nov7" localSheetId="10">#REF!</definedName>
    <definedName name="_nov7">#REF!</definedName>
    <definedName name="_Order1" hidden="1">255</definedName>
    <definedName name="_out7" localSheetId="14">#REF!</definedName>
    <definedName name="_out7" localSheetId="8">#REF!</definedName>
    <definedName name="_out7" localSheetId="9">#REF!</definedName>
    <definedName name="_out7" localSheetId="10">#REF!</definedName>
    <definedName name="_out7">#REF!</definedName>
    <definedName name="_PIB01" localSheetId="10">#REF!</definedName>
    <definedName name="_PIB01">#REF!</definedName>
    <definedName name="_PIB02" localSheetId="10">#REF!</definedName>
    <definedName name="_PIB02">#REF!</definedName>
    <definedName name="_PIB03" localSheetId="10">#REF!</definedName>
    <definedName name="_PIB03">#REF!</definedName>
    <definedName name="_PIB04" localSheetId="14">#REF!</definedName>
    <definedName name="_PIB04" localSheetId="8">#REF!</definedName>
    <definedName name="_PIB04" localSheetId="9">#REF!</definedName>
    <definedName name="_PIB04" localSheetId="10">#REF!</definedName>
    <definedName name="_PIB04">#REF!</definedName>
    <definedName name="_PIB05" localSheetId="14">#REF!</definedName>
    <definedName name="_PIB05" localSheetId="8">#REF!</definedName>
    <definedName name="_PIB05" localSheetId="9">#REF!</definedName>
    <definedName name="_PIB05" localSheetId="10">#REF!</definedName>
    <definedName name="_PIB05">#REF!</definedName>
    <definedName name="_PIB06" localSheetId="14">#REF!</definedName>
    <definedName name="_PIB06" localSheetId="8">#REF!</definedName>
    <definedName name="_PIB06" localSheetId="9">#REF!</definedName>
    <definedName name="_PIB06" localSheetId="10">#REF!</definedName>
    <definedName name="_PIB06">#REF!</definedName>
    <definedName name="_pib2" localSheetId="14">#REF!</definedName>
    <definedName name="_pib2" localSheetId="8">#REF!</definedName>
    <definedName name="_pib2" localSheetId="9">#REF!</definedName>
    <definedName name="_pib2" localSheetId="10">#REF!</definedName>
    <definedName name="_pib2">#REF!</definedName>
    <definedName name="_PIB90" localSheetId="14">#REF!</definedName>
    <definedName name="_PIB90" localSheetId="8">#REF!</definedName>
    <definedName name="_PIB90" localSheetId="9">#REF!</definedName>
    <definedName name="_PIB90" localSheetId="10">#REF!</definedName>
    <definedName name="_PIB90">#REF!</definedName>
    <definedName name="_PIB91" localSheetId="14">#REF!</definedName>
    <definedName name="_PIB91" localSheetId="8">#REF!</definedName>
    <definedName name="_PIB91" localSheetId="9">#REF!</definedName>
    <definedName name="_PIB91" localSheetId="10">#REF!</definedName>
    <definedName name="_PIB91">#REF!</definedName>
    <definedName name="_PIB92" localSheetId="14">#REF!</definedName>
    <definedName name="_PIB92" localSheetId="8">#REF!</definedName>
    <definedName name="_PIB92" localSheetId="9">#REF!</definedName>
    <definedName name="_PIB92" localSheetId="10">#REF!</definedName>
    <definedName name="_PIB92">#REF!</definedName>
    <definedName name="_PIB93" localSheetId="14">#REF!</definedName>
    <definedName name="_PIB93" localSheetId="8">#REF!</definedName>
    <definedName name="_PIB93" localSheetId="9">#REF!</definedName>
    <definedName name="_PIB93" localSheetId="10">#REF!</definedName>
    <definedName name="_PIB93">#REF!</definedName>
    <definedName name="_PIB94" localSheetId="14">#REF!</definedName>
    <definedName name="_PIB94" localSheetId="8">#REF!</definedName>
    <definedName name="_PIB94" localSheetId="9">#REF!</definedName>
    <definedName name="_PIB94" localSheetId="10">#REF!</definedName>
    <definedName name="_PIB94">#REF!</definedName>
    <definedName name="_PIB95" localSheetId="14">#REF!</definedName>
    <definedName name="_PIB95" localSheetId="8">#REF!</definedName>
    <definedName name="_PIB95" localSheetId="9">#REF!</definedName>
    <definedName name="_PIB95" localSheetId="10">#REF!</definedName>
    <definedName name="_PIB95">#REF!</definedName>
    <definedName name="_PIB96" localSheetId="14">#REF!</definedName>
    <definedName name="_PIB96" localSheetId="8">#REF!</definedName>
    <definedName name="_PIB96" localSheetId="9">#REF!</definedName>
    <definedName name="_PIB96" localSheetId="10">#REF!</definedName>
    <definedName name="_PIB96">#REF!</definedName>
    <definedName name="_PIB97" localSheetId="14">#REF!</definedName>
    <definedName name="_PIB97" localSheetId="8">#REF!</definedName>
    <definedName name="_PIB97" localSheetId="9">#REF!</definedName>
    <definedName name="_PIB97" localSheetId="10">#REF!</definedName>
    <definedName name="_PIB97">#REF!</definedName>
    <definedName name="_PIB98" localSheetId="14">#REF!</definedName>
    <definedName name="_PIB98" localSheetId="8">#REF!</definedName>
    <definedName name="_PIB98" localSheetId="9">#REF!</definedName>
    <definedName name="_PIB98" localSheetId="10">#REF!</definedName>
    <definedName name="_PIB98">#REF!</definedName>
    <definedName name="_PIB99" localSheetId="14">#REF!</definedName>
    <definedName name="_PIB99" localSheetId="8">#REF!</definedName>
    <definedName name="_PIB99" localSheetId="9">#REF!</definedName>
    <definedName name="_PIB99" localSheetId="10">#REF!</definedName>
    <definedName name="_PIB99">#REF!</definedName>
    <definedName name="_set7" localSheetId="14">#REF!</definedName>
    <definedName name="_set7" localSheetId="8">#REF!</definedName>
    <definedName name="_set7" localSheetId="9">#REF!</definedName>
    <definedName name="_set7" localSheetId="10">#REF!</definedName>
    <definedName name="_set7">#REF!</definedName>
    <definedName name="_Sort" localSheetId="14" hidden="1">#REF!</definedName>
    <definedName name="_Sort" localSheetId="8" hidden="1">#REF!</definedName>
    <definedName name="_Sort" localSheetId="9" hidden="1">#REF!</definedName>
    <definedName name="_Sort" localSheetId="10" hidden="1">#REF!</definedName>
    <definedName name="_Sort" hidden="1">#REF!</definedName>
    <definedName name="a" localSheetId="14">#REF!</definedName>
    <definedName name="a" localSheetId="8">#REF!</definedName>
    <definedName name="a" localSheetId="9">#REF!</definedName>
    <definedName name="a" localSheetId="10">#REF!</definedName>
    <definedName name="a">#REF!</definedName>
    <definedName name="abr" localSheetId="14">#REF!</definedName>
    <definedName name="abr" localSheetId="8">#REF!</definedName>
    <definedName name="abr" localSheetId="9">#REF!</definedName>
    <definedName name="abr" localSheetId="10">#REF!</definedName>
    <definedName name="abr">#REF!</definedName>
    <definedName name="ADICIONAIS" localSheetId="14">#REF!</definedName>
    <definedName name="ADICIONAIS" localSheetId="8">#REF!</definedName>
    <definedName name="ADICIONAIS" localSheetId="9">#REF!</definedName>
    <definedName name="ADICIONAIS" localSheetId="10">#REF!</definedName>
    <definedName name="ADICIONAIS">#REF!</definedName>
    <definedName name="ago" localSheetId="14">#REF!</definedName>
    <definedName name="ago" localSheetId="8">#REF!</definedName>
    <definedName name="ago" localSheetId="9">#REF!</definedName>
    <definedName name="ago" localSheetId="10">#REF!</definedName>
    <definedName name="ago">#REF!</definedName>
    <definedName name="AMARELO">#REF!</definedName>
    <definedName name="AMEIXA">#REF!</definedName>
    <definedName name="area" localSheetId="14">#REF!</definedName>
    <definedName name="area" localSheetId="8">#REF!</definedName>
    <definedName name="area" localSheetId="9">#REF!</definedName>
    <definedName name="area" localSheetId="10">#REF!</definedName>
    <definedName name="area">#REF!</definedName>
    <definedName name="_xlnm.Print_Area" localSheetId="0">Índice!$B$1:$C$15</definedName>
    <definedName name="_xlnm.Print_Area" localSheetId="1">Summary!$B$1:$C$15</definedName>
    <definedName name="_xlnm.Print_Area" localSheetId="11">'Tab10'!$C$2:$E$38</definedName>
    <definedName name="_xlnm.Print_Area" localSheetId="13">'Tab12'!$C$1:$D$25</definedName>
    <definedName name="_xlnm.Print_Area" localSheetId="14">'Tab13'!$B$5:$D$101</definedName>
    <definedName name="_xlnm.Print_Area" localSheetId="8">#REF!</definedName>
    <definedName name="_xlnm.Print_Area" localSheetId="9">#REF!</definedName>
    <definedName name="_xlnm.Print_Area" localSheetId="10">#REF!</definedName>
    <definedName name="_xlnm.Print_Area">#REF!</definedName>
    <definedName name="area_de_impressaoEST" localSheetId="14">#REF!</definedName>
    <definedName name="area_de_impressaoEST" localSheetId="8">#REF!</definedName>
    <definedName name="area_de_impressaoEST" localSheetId="9">#REF!</definedName>
    <definedName name="area_de_impressaoEST" localSheetId="10">#REF!</definedName>
    <definedName name="area_de_impressaoEST">#REF!</definedName>
    <definedName name="Área_impressão_DIR" localSheetId="14">#REF!</definedName>
    <definedName name="Área_impressão_DIR" localSheetId="8">#REF!</definedName>
    <definedName name="Área_impressão_DIR" localSheetId="9">#REF!</definedName>
    <definedName name="Área_impressão_DIR" localSheetId="10">#REF!</definedName>
    <definedName name="Área_impressão_DIR">#REF!</definedName>
    <definedName name="ATIVIDADE" localSheetId="14">#REF!</definedName>
    <definedName name="ATIVIDADE" localSheetId="8">#REF!</definedName>
    <definedName name="ATIVIDADE" localSheetId="9">#REF!</definedName>
    <definedName name="ATIVIDADE" localSheetId="10">#REF!</definedName>
    <definedName name="ATIVIDADE">#REF!</definedName>
    <definedName name="AZUL">#REF!</definedName>
    <definedName name="b" localSheetId="14">#REF!</definedName>
    <definedName name="b" localSheetId="8">#REF!</definedName>
    <definedName name="b" localSheetId="9">#REF!</definedName>
    <definedName name="b" localSheetId="10">#REF!</definedName>
    <definedName name="b">#REF!</definedName>
    <definedName name="BolCopin">#REF!,#REF!,#REF!</definedName>
    <definedName name="Brasil___Produto_Interno_Bruto___PIB" localSheetId="14">#REF!</definedName>
    <definedName name="Brasil___Produto_Interno_Bruto___PIB" localSheetId="8">#REF!</definedName>
    <definedName name="Brasil___Produto_Interno_Bruto___PIB" localSheetId="9">#REF!</definedName>
    <definedName name="Brasil___Produto_Interno_Bruto___PIB" localSheetId="10">#REF!</definedName>
    <definedName name="Brasil___Produto_Interno_Bruto___PIB">#REF!</definedName>
    <definedName name="CAPA">#REF!</definedName>
    <definedName name="CINZA">#REF!</definedName>
    <definedName name="ConsultaOrcamentaria">#REF!</definedName>
    <definedName name="d" localSheetId="14">#REF!</definedName>
    <definedName name="d" localSheetId="8">#REF!</definedName>
    <definedName name="d" localSheetId="9">#REF!</definedName>
    <definedName name="d" localSheetId="10">#REF!</definedName>
    <definedName name="d">#REF!</definedName>
    <definedName name="dados">#REF!</definedName>
    <definedName name="dados1">#REF!</definedName>
    <definedName name="dez" localSheetId="14">#REF!</definedName>
    <definedName name="dez" localSheetId="8">#REF!</definedName>
    <definedName name="dez" localSheetId="9">#REF!</definedName>
    <definedName name="dez" localSheetId="10">#REF!</definedName>
    <definedName name="dez">#REF!</definedName>
    <definedName name="dfas" localSheetId="14">#REF!</definedName>
    <definedName name="dfas" localSheetId="8">#REF!</definedName>
    <definedName name="dfas" localSheetId="9">#REF!</definedName>
    <definedName name="dfas" localSheetId="10">#REF!</definedName>
    <definedName name="dfas">#REF!</definedName>
    <definedName name="dt">#REF!</definedName>
    <definedName name="e" localSheetId="14">#REF!</definedName>
    <definedName name="e" localSheetId="8">#REF!</definedName>
    <definedName name="e" localSheetId="9">#REF!</definedName>
    <definedName name="e" localSheetId="10">#REF!</definedName>
    <definedName name="e">#REF!</definedName>
    <definedName name="EXTERNO" localSheetId="14">#REF!</definedName>
    <definedName name="EXTERNO" localSheetId="8">#REF!</definedName>
    <definedName name="EXTERNO" localSheetId="9">#REF!</definedName>
    <definedName name="EXTERNO" localSheetId="10">#REF!</definedName>
    <definedName name="EXTERNO">#REF!</definedName>
    <definedName name="f" localSheetId="14">#REF!</definedName>
    <definedName name="f" localSheetId="8">#REF!</definedName>
    <definedName name="f" localSheetId="9">#REF!</definedName>
    <definedName name="f" localSheetId="10">#REF!</definedName>
    <definedName name="f">#REF!</definedName>
    <definedName name="fdf" localSheetId="14">#REF!</definedName>
    <definedName name="fdf" localSheetId="8">#REF!</definedName>
    <definedName name="fdf" localSheetId="9">#REF!</definedName>
    <definedName name="fdf" localSheetId="10">#REF!</definedName>
    <definedName name="fdf">#REF!</definedName>
    <definedName name="fev" localSheetId="14">#REF!</definedName>
    <definedName name="fev" localSheetId="8">#REF!</definedName>
    <definedName name="fev" localSheetId="9">#REF!</definedName>
    <definedName name="fev" localSheetId="10">#REF!</definedName>
    <definedName name="fev">#REF!</definedName>
    <definedName name="FISCAL" localSheetId="14">#REF!</definedName>
    <definedName name="FISCAL" localSheetId="8">#REF!</definedName>
    <definedName name="FISCAL" localSheetId="9">#REF!</definedName>
    <definedName name="FISCAL" localSheetId="10">#REF!</definedName>
    <definedName name="FISCAL">#REF!</definedName>
    <definedName name="fsdf" localSheetId="14">#REF!</definedName>
    <definedName name="fsdf" localSheetId="8">#REF!</definedName>
    <definedName name="fsdf" localSheetId="9">#REF!</definedName>
    <definedName name="fsdf" localSheetId="10">#REF!</definedName>
    <definedName name="fsdf">#REF!</definedName>
    <definedName name="_xlnm.Recorder">#REF!</definedName>
    <definedName name="Hedings" localSheetId="14">#REF!</definedName>
    <definedName name="Hedings" localSheetId="8">#REF!</definedName>
    <definedName name="Hedings" localSheetId="9">#REF!</definedName>
    <definedName name="Hedings" localSheetId="10">#REF!</definedName>
    <definedName name="Hedings">#REF!</definedName>
    <definedName name="i10x" localSheetId="14">#REF!</definedName>
    <definedName name="i10x" localSheetId="8">#REF!</definedName>
    <definedName name="i10x" localSheetId="9">#REF!</definedName>
    <definedName name="i10x" localSheetId="10">#REF!</definedName>
    <definedName name="i10x">#REF!</definedName>
    <definedName name="i11x" localSheetId="14">#REF!</definedName>
    <definedName name="i11x" localSheetId="8">#REF!</definedName>
    <definedName name="i11x" localSheetId="9">#REF!</definedName>
    <definedName name="i11x" localSheetId="10">#REF!</definedName>
    <definedName name="i11x">#REF!</definedName>
    <definedName name="i12x" localSheetId="14">#REF!</definedName>
    <definedName name="i12x" localSheetId="8">#REF!</definedName>
    <definedName name="i12x" localSheetId="9">#REF!</definedName>
    <definedName name="i12x" localSheetId="10">#REF!</definedName>
    <definedName name="i12x">#REF!</definedName>
    <definedName name="i3x" localSheetId="14">#REF!</definedName>
    <definedName name="i3x" localSheetId="8">#REF!</definedName>
    <definedName name="i3x" localSheetId="9">#REF!</definedName>
    <definedName name="i3x" localSheetId="10">#REF!</definedName>
    <definedName name="i3x">#REF!</definedName>
    <definedName name="i4x" localSheetId="14">#REF!</definedName>
    <definedName name="i4x" localSheetId="8">#REF!</definedName>
    <definedName name="i4x" localSheetId="9">#REF!</definedName>
    <definedName name="i4x" localSheetId="10">#REF!</definedName>
    <definedName name="i4x">#REF!</definedName>
    <definedName name="i5x" localSheetId="14">#REF!</definedName>
    <definedName name="i5x" localSheetId="8">#REF!</definedName>
    <definedName name="i5x" localSheetId="9">#REF!</definedName>
    <definedName name="i5x" localSheetId="10">#REF!</definedName>
    <definedName name="i5x">#REF!</definedName>
    <definedName name="i6x" localSheetId="14">#REF!</definedName>
    <definedName name="i6x" localSheetId="8">#REF!</definedName>
    <definedName name="i6x" localSheetId="9">#REF!</definedName>
    <definedName name="i6x" localSheetId="10">#REF!</definedName>
    <definedName name="i6x">#REF!</definedName>
    <definedName name="i7x" localSheetId="14">#REF!</definedName>
    <definedName name="i7x" localSheetId="8">#REF!</definedName>
    <definedName name="i7x" localSheetId="9">#REF!</definedName>
    <definedName name="i7x" localSheetId="10">#REF!</definedName>
    <definedName name="i7x">#REF!</definedName>
    <definedName name="i8x" localSheetId="14">#REF!</definedName>
    <definedName name="i8x" localSheetId="8">#REF!</definedName>
    <definedName name="i8x" localSheetId="9">#REF!</definedName>
    <definedName name="i8x" localSheetId="10">#REF!</definedName>
    <definedName name="i8x">#REF!</definedName>
    <definedName name="i9x" localSheetId="14">#REF!</definedName>
    <definedName name="i9x" localSheetId="8">#REF!</definedName>
    <definedName name="i9x" localSheetId="9">#REF!</definedName>
    <definedName name="i9x" localSheetId="10">#REF!</definedName>
    <definedName name="i9x">#REF!</definedName>
    <definedName name="igpdic" localSheetId="14">#REF!</definedName>
    <definedName name="igpdic" localSheetId="8">#REF!</definedName>
    <definedName name="igpdic" localSheetId="9">#REF!</definedName>
    <definedName name="igpdic" localSheetId="10">#REF!</definedName>
    <definedName name="igpdic">#REF!</definedName>
    <definedName name="Indicadores">#REF!</definedName>
    <definedName name="IV.22___Índices_de_taxas_reais_de_câmbio" localSheetId="14">#REF!</definedName>
    <definedName name="IV.22___Índices_de_taxas_reais_de_câmbio" localSheetId="8">#REF!</definedName>
    <definedName name="IV.22___Índices_de_taxas_reais_de_câmbio" localSheetId="9">#REF!</definedName>
    <definedName name="IV.22___Índices_de_taxas_reais_de_câmbio" localSheetId="10">#REF!</definedName>
    <definedName name="IV.22___Índices_de_taxas_reais_de_câmbio">#REF!</definedName>
    <definedName name="IV.30___Taxa_de_câmbio___segmento_livre1" localSheetId="14">#REF!</definedName>
    <definedName name="IV.30___Taxa_de_câmbio___segmento_livre1" localSheetId="8">#REF!</definedName>
    <definedName name="IV.30___Taxa_de_câmbio___segmento_livre1" localSheetId="9">#REF!</definedName>
    <definedName name="IV.30___Taxa_de_câmbio___segmento_livre1" localSheetId="10">#REF!</definedName>
    <definedName name="IV.30___Taxa_de_câmbio___segmento_livre1">#REF!</definedName>
    <definedName name="j">#REF!</definedName>
    <definedName name="jan" localSheetId="14">#REF!</definedName>
    <definedName name="jan" localSheetId="8">#REF!</definedName>
    <definedName name="jan" localSheetId="9">#REF!</definedName>
    <definedName name="jan" localSheetId="10">#REF!</definedName>
    <definedName name="jan">#REF!</definedName>
    <definedName name="jjj">#REF!</definedName>
    <definedName name="jjjjj">#REF!</definedName>
    <definedName name="jul" localSheetId="14">#REF!</definedName>
    <definedName name="jul" localSheetId="8">#REF!</definedName>
    <definedName name="jul" localSheetId="9">#REF!</definedName>
    <definedName name="jul" localSheetId="10">#REF!</definedName>
    <definedName name="jul">#REF!</definedName>
    <definedName name="jun" localSheetId="14">#REF!</definedName>
    <definedName name="jun" localSheetId="8">#REF!</definedName>
    <definedName name="jun" localSheetId="9">#REF!</definedName>
    <definedName name="jun" localSheetId="10">#REF!</definedName>
    <definedName name="jun">#REF!</definedName>
    <definedName name="JUROS">#REF!</definedName>
    <definedName name="LARANJA">#REF!</definedName>
    <definedName name="mai" localSheetId="14">#REF!</definedName>
    <definedName name="mai" localSheetId="8">#REF!</definedName>
    <definedName name="mai" localSheetId="9">#REF!</definedName>
    <definedName name="mai" localSheetId="10">#REF!</definedName>
    <definedName name="mai">#REF!</definedName>
    <definedName name="MAPA1" localSheetId="14">#REF!</definedName>
    <definedName name="MAPA1" localSheetId="8">#REF!</definedName>
    <definedName name="MAPA1" localSheetId="9">#REF!</definedName>
    <definedName name="MAPA1" localSheetId="10">#REF!</definedName>
    <definedName name="MAPA1">#REF!</definedName>
    <definedName name="MAPA2" localSheetId="14">#REF!</definedName>
    <definedName name="MAPA2" localSheetId="8">#REF!</definedName>
    <definedName name="MAPA2" localSheetId="9">#REF!</definedName>
    <definedName name="MAPA2" localSheetId="10">#REF!</definedName>
    <definedName name="MAPA2">#REF!</definedName>
    <definedName name="MAPA3" localSheetId="14">#REF!</definedName>
    <definedName name="MAPA3" localSheetId="8">#REF!</definedName>
    <definedName name="MAPA3" localSheetId="9">#REF!</definedName>
    <definedName name="MAPA3" localSheetId="10">#REF!</definedName>
    <definedName name="MAPA3">#REF!</definedName>
    <definedName name="MAPA4" localSheetId="14">#REF!</definedName>
    <definedName name="MAPA4" localSheetId="8">#REF!</definedName>
    <definedName name="MAPA4" localSheetId="9">#REF!</definedName>
    <definedName name="MAPA4" localSheetId="10">#REF!</definedName>
    <definedName name="MAPA4">#REF!</definedName>
    <definedName name="MAPA5" localSheetId="14">#REF!</definedName>
    <definedName name="MAPA5" localSheetId="8">#REF!</definedName>
    <definedName name="MAPA5" localSheetId="9">#REF!</definedName>
    <definedName name="MAPA5" localSheetId="10">#REF!</definedName>
    <definedName name="MAPA5">#REF!</definedName>
    <definedName name="MAPA6" localSheetId="14">#REF!</definedName>
    <definedName name="MAPA6" localSheetId="8">#REF!</definedName>
    <definedName name="MAPA6" localSheetId="9">#REF!</definedName>
    <definedName name="MAPA6" localSheetId="10">#REF!</definedName>
    <definedName name="MAPA6">#REF!</definedName>
    <definedName name="MAPA7" localSheetId="14">#REF!</definedName>
    <definedName name="MAPA7" localSheetId="8">#REF!</definedName>
    <definedName name="MAPA7" localSheetId="9">#REF!</definedName>
    <definedName name="MAPA7" localSheetId="10">#REF!</definedName>
    <definedName name="MAPA7">#REF!</definedName>
    <definedName name="MAPA8" localSheetId="14">#REF!</definedName>
    <definedName name="MAPA8" localSheetId="8">#REF!</definedName>
    <definedName name="MAPA8" localSheetId="9">#REF!</definedName>
    <definedName name="MAPA8" localSheetId="10">#REF!</definedName>
    <definedName name="MAPA8">#REF!</definedName>
    <definedName name="MAPA9" localSheetId="14">#REF!</definedName>
    <definedName name="MAPA9" localSheetId="8">#REF!</definedName>
    <definedName name="MAPA9" localSheetId="9">#REF!</definedName>
    <definedName name="MAPA9" localSheetId="10">#REF!</definedName>
    <definedName name="MAPA9">#REF!</definedName>
    <definedName name="mar" localSheetId="14">#REF!</definedName>
    <definedName name="mar" localSheetId="8">#REF!</definedName>
    <definedName name="mar" localSheetId="9">#REF!</definedName>
    <definedName name="mar" localSheetId="10">#REF!</definedName>
    <definedName name="mar">#REF!</definedName>
    <definedName name="MARINHO">#REF!</definedName>
    <definedName name="MARRON">#REF!</definedName>
    <definedName name="Mensal">#REF!</definedName>
    <definedName name="mensal2" localSheetId="14">#REF!</definedName>
    <definedName name="mensal2" localSheetId="8">#REF!</definedName>
    <definedName name="mensal2" localSheetId="9">#REF!</definedName>
    <definedName name="mensal2" localSheetId="10">#REF!</definedName>
    <definedName name="mensal2">#REF!</definedName>
    <definedName name="mensal3">#REF!</definedName>
    <definedName name="merc" localSheetId="14">#REF!</definedName>
    <definedName name="merc" localSheetId="8">#REF!</definedName>
    <definedName name="merc" localSheetId="9">#REF!</definedName>
    <definedName name="merc" localSheetId="10">#REF!</definedName>
    <definedName name="merc">#REF!</definedName>
    <definedName name="MERCADODETRABALHO" localSheetId="14">#REF!</definedName>
    <definedName name="MERCADODETRABALHO" localSheetId="8">#REF!</definedName>
    <definedName name="MERCADODETRABALHO" localSheetId="9">#REF!</definedName>
    <definedName name="MERCADODETRABALHO" localSheetId="10">#REF!</definedName>
    <definedName name="MERCADODETRABALHO">#REF!</definedName>
    <definedName name="MERCTRABALHO" localSheetId="14">#REF!</definedName>
    <definedName name="MERCTRABALHO" localSheetId="8">#REF!</definedName>
    <definedName name="MERCTRABALHO" localSheetId="9">#REF!</definedName>
    <definedName name="MERCTRABALHO" localSheetId="10">#REF!</definedName>
    <definedName name="MERCTRABALHO">#REF!</definedName>
    <definedName name="MONETÁRIO" localSheetId="14">#REF!</definedName>
    <definedName name="MONETÁRIO" localSheetId="8">#REF!</definedName>
    <definedName name="MONETÁRIO" localSheetId="9">#REF!</definedName>
    <definedName name="MONETÁRIO" localSheetId="10">#REF!</definedName>
    <definedName name="MONETÁRIO">#REF!</definedName>
    <definedName name="nnns" localSheetId="14">#REF!</definedName>
    <definedName name="nnns" localSheetId="8">#REF!</definedName>
    <definedName name="nnns" localSheetId="9">#REF!</definedName>
    <definedName name="nnns" localSheetId="10">#REF!</definedName>
    <definedName name="nnns">#REF!</definedName>
    <definedName name="nov" localSheetId="14">#REF!</definedName>
    <definedName name="nov" localSheetId="8">#REF!</definedName>
    <definedName name="nov" localSheetId="9">#REF!</definedName>
    <definedName name="nov" localSheetId="10">#REF!</definedName>
    <definedName name="nov">#REF!</definedName>
    <definedName name="out" localSheetId="14">#REF!</definedName>
    <definedName name="out" localSheetId="8">#REF!</definedName>
    <definedName name="out" localSheetId="9">#REF!</definedName>
    <definedName name="out" localSheetId="10">#REF!</definedName>
    <definedName name="out">#REF!</definedName>
    <definedName name="Pagemaker" localSheetId="14">#REF!</definedName>
    <definedName name="Pagemaker" localSheetId="8">#REF!</definedName>
    <definedName name="Pagemaker" localSheetId="9">#REF!</definedName>
    <definedName name="Pagemaker" localSheetId="10">#REF!</definedName>
    <definedName name="Pagemaker">#REF!</definedName>
    <definedName name="PARAMETROS">#REF!</definedName>
    <definedName name="Período" localSheetId="14">#REF!</definedName>
    <definedName name="Período" localSheetId="8">#REF!</definedName>
    <definedName name="Período" localSheetId="9">#REF!</definedName>
    <definedName name="Período" localSheetId="10">#REF!</definedName>
    <definedName name="Período">#REF!</definedName>
    <definedName name="PIB">#REF!</definedName>
    <definedName name="PIB00" localSheetId="14">#REF!</definedName>
    <definedName name="PIB00" localSheetId="8">#REF!</definedName>
    <definedName name="PIB00" localSheetId="9">#REF!</definedName>
    <definedName name="PIB00" localSheetId="10">#REF!</definedName>
    <definedName name="PIB00">#REF!</definedName>
    <definedName name="PIBMENSAL">#REF!</definedName>
    <definedName name="Planilha_1ÁreaTotal" localSheetId="14">#REF!,#REF!</definedName>
    <definedName name="Planilha_1ÁreaTotal" localSheetId="8">#REF!,#REF!</definedName>
    <definedName name="Planilha_1ÁreaTotal" localSheetId="9">#REF!,#REF!</definedName>
    <definedName name="Planilha_1ÁreaTotal" localSheetId="10">#REF!,#REF!</definedName>
    <definedName name="Planilha_1ÁreaTotal">#REF!,#REF!</definedName>
    <definedName name="Planilha_1CabGráfico" localSheetId="14">#REF!</definedName>
    <definedName name="Planilha_1CabGráfico" localSheetId="8">#REF!</definedName>
    <definedName name="Planilha_1CabGráfico" localSheetId="9">#REF!</definedName>
    <definedName name="Planilha_1CabGráfico" localSheetId="10">#REF!</definedName>
    <definedName name="Planilha_1CabGráfico">#REF!</definedName>
    <definedName name="Planilha_1TítCols" localSheetId="14">#REF!,#REF!</definedName>
    <definedName name="Planilha_1TítCols" localSheetId="8">#REF!,#REF!</definedName>
    <definedName name="Planilha_1TítCols" localSheetId="9">#REF!,#REF!</definedName>
    <definedName name="Planilha_1TítCols" localSheetId="10">#REF!,#REF!</definedName>
    <definedName name="Planilha_1TítCols">#REF!,#REF!</definedName>
    <definedName name="Planilha_1TítLins" localSheetId="14">#REF!</definedName>
    <definedName name="Planilha_1TítLins" localSheetId="8">#REF!</definedName>
    <definedName name="Planilha_1TítLins" localSheetId="9">#REF!</definedName>
    <definedName name="Planilha_1TítLins" localSheetId="10">#REF!</definedName>
    <definedName name="Planilha_1TítLins">#REF!</definedName>
    <definedName name="Planilha_2ÁreaTotal">#REF!,#REF!</definedName>
    <definedName name="Planilha_2TítCols">#REF!,#REF!</definedName>
    <definedName name="Planilha_3ÁreaTotal" localSheetId="14">#REF!,#REF!</definedName>
    <definedName name="Planilha_3ÁreaTotal" localSheetId="8">#REF!,#REF!</definedName>
    <definedName name="Planilha_3ÁreaTotal" localSheetId="9">#REF!,#REF!</definedName>
    <definedName name="Planilha_3ÁreaTotal" localSheetId="10">#REF!,#REF!</definedName>
    <definedName name="Planilha_3ÁreaTotal">#REF!,#REF!</definedName>
    <definedName name="Planilha_3CabGráfico" localSheetId="14">#REF!</definedName>
    <definedName name="Planilha_3CabGráfico" localSheetId="8">#REF!</definedName>
    <definedName name="Planilha_3CabGráfico" localSheetId="9">#REF!</definedName>
    <definedName name="Planilha_3CabGráfico" localSheetId="10">#REF!</definedName>
    <definedName name="Planilha_3CabGráfico">#REF!</definedName>
    <definedName name="Planilha_3TítCols" localSheetId="14">#REF!,#REF!</definedName>
    <definedName name="Planilha_3TítCols" localSheetId="8">#REF!,#REF!</definedName>
    <definedName name="Planilha_3TítCols" localSheetId="9">#REF!,#REF!</definedName>
    <definedName name="Planilha_3TítCols" localSheetId="10">#REF!,#REF!</definedName>
    <definedName name="Planilha_3TítCols">#REF!,#REF!</definedName>
    <definedName name="Planilha_3TítLins" localSheetId="14">#REF!</definedName>
    <definedName name="Planilha_3TítLins" localSheetId="8">#REF!</definedName>
    <definedName name="Planilha_3TítLins" localSheetId="9">#REF!</definedName>
    <definedName name="Planilha_3TítLins" localSheetId="10">#REF!</definedName>
    <definedName name="Planilha_3TítLins">#REF!</definedName>
    <definedName name="pr">#REF!</definedName>
    <definedName name="pra">#REF!</definedName>
    <definedName name="PRINT" localSheetId="14">#REF!</definedName>
    <definedName name="PRINT" localSheetId="8">#REF!</definedName>
    <definedName name="PRINT" localSheetId="9">#REF!</definedName>
    <definedName name="PRINT" localSheetId="10">#REF!</definedName>
    <definedName name="PRINT">#REF!</definedName>
    <definedName name="Print_Area_MI" localSheetId="14">#REF!</definedName>
    <definedName name="Print_Area_MI" localSheetId="8">#REF!</definedName>
    <definedName name="Print_Area_MI" localSheetId="9">#REF!</definedName>
    <definedName name="Print_Area_MI" localSheetId="10">#REF!</definedName>
    <definedName name="Print_Area_MI">#REF!</definedName>
    <definedName name="Quadro_II___Base_monetária_e_componentes" localSheetId="14">#REF!</definedName>
    <definedName name="Quadro_II___Base_monetária_e_componentes" localSheetId="8">#REF!</definedName>
    <definedName name="Quadro_II___Base_monetária_e_componentes" localSheetId="9">#REF!</definedName>
    <definedName name="Quadro_II___Base_monetária_e_componentes" localSheetId="10">#REF!</definedName>
    <definedName name="Quadro_II___Base_monetária_e_componentes">#REF!</definedName>
    <definedName name="Quadro_VI___Meios_de_pagamento_e_componentes" localSheetId="14">#REF!</definedName>
    <definedName name="Quadro_VI___Meios_de_pagamento_e_componentes" localSheetId="8">#REF!</definedName>
    <definedName name="Quadro_VI___Meios_de_pagamento_e_componentes" localSheetId="9">#REF!</definedName>
    <definedName name="Quadro_VI___Meios_de_pagamento_e_componentes" localSheetId="10">#REF!</definedName>
    <definedName name="Quadro_VI___Meios_de_pagamento_e_componentes">#REF!</definedName>
    <definedName name="ret">#REF!</definedName>
    <definedName name="Saldos_em_final_de_período" localSheetId="14">#REF!</definedName>
    <definedName name="Saldos_em_final_de_período" localSheetId="8">#REF!</definedName>
    <definedName name="Saldos_em_final_de_período" localSheetId="9">#REF!</definedName>
    <definedName name="Saldos_em_final_de_período" localSheetId="10">#REF!</definedName>
    <definedName name="Saldos_em_final_de_período">#REF!</definedName>
    <definedName name="SELIC" localSheetId="14">#REF!</definedName>
    <definedName name="SELIC" localSheetId="8">#REF!</definedName>
    <definedName name="SELIC" localSheetId="9">#REF!</definedName>
    <definedName name="SELIC" localSheetId="10">#REF!</definedName>
    <definedName name="SELIC">#REF!</definedName>
    <definedName name="SelicAbr">#REF!</definedName>
    <definedName name="SelicAgo">#REF!</definedName>
    <definedName name="SelicDez">#REF!</definedName>
    <definedName name="SelicFev">#REF!</definedName>
    <definedName name="SelicJan">#REF!</definedName>
    <definedName name="SelicJul">#REF!</definedName>
    <definedName name="SelicJun">#REF!</definedName>
    <definedName name="SelicMai">#REF!</definedName>
    <definedName name="SelicMar">#REF!</definedName>
    <definedName name="SelicNov">#REF!</definedName>
    <definedName name="SelicOut">#REF!</definedName>
    <definedName name="SelicSet">#REF!</definedName>
    <definedName name="set" localSheetId="14">#REF!</definedName>
    <definedName name="set" localSheetId="8">#REF!</definedName>
    <definedName name="set" localSheetId="9">#REF!</definedName>
    <definedName name="set" localSheetId="10">#REF!</definedName>
    <definedName name="set">#REF!</definedName>
    <definedName name="TABELA" localSheetId="14">#REF!</definedName>
    <definedName name="TABELA" localSheetId="8">#REF!</definedName>
    <definedName name="TABELA" localSheetId="9">#REF!</definedName>
    <definedName name="TABELA" localSheetId="10">#REF!</definedName>
    <definedName name="TABELA">#REF!</definedName>
    <definedName name="VERDE">#REF!</definedName>
    <definedName name="VERMELHO">#REF!</definedName>
    <definedName name="x" localSheetId="10" hidden="1">#REF!</definedName>
    <definedName name="x" hidden="1">#REF!</definedName>
    <definedName name="xx" localSheetId="14">#REF!</definedName>
    <definedName name="xx" localSheetId="8">#REF!</definedName>
    <definedName name="xx" localSheetId="9">#REF!</definedName>
    <definedName name="xx" localSheetId="10">#REF!</definedName>
    <definedName name="xx">#REF!</definedName>
    <definedName name="yy" localSheetId="14">#REF!</definedName>
    <definedName name="yy" localSheetId="8">#REF!</definedName>
    <definedName name="yy" localSheetId="9">#REF!</definedName>
    <definedName name="yy" localSheetId="10">#REF!</definedName>
    <definedName name="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229" l="1"/>
</calcChain>
</file>

<file path=xl/sharedStrings.xml><?xml version="1.0" encoding="utf-8"?>
<sst xmlns="http://schemas.openxmlformats.org/spreadsheetml/2006/main" count="612" uniqueCount="436">
  <si>
    <t>1. RECEITA TOTAL</t>
  </si>
  <si>
    <t>4. DESPESAS</t>
  </si>
  <si>
    <t>DISCRIMINAÇÃO</t>
  </si>
  <si>
    <t>2.2 Demais</t>
  </si>
  <si>
    <t>% PIB</t>
  </si>
  <si>
    <t>R$/US$</t>
  </si>
  <si>
    <t>Var. Acum.</t>
  </si>
  <si>
    <t xml:space="preserve">INDICADORES </t>
  </si>
  <si>
    <t>2. TRANSFERÊNCIAS A ESTADOS E MUNICÍPIOS</t>
  </si>
  <si>
    <t xml:space="preserve">   2.1 FPE/FPM/IPI-EE</t>
  </si>
  <si>
    <t>R$ milhões</t>
  </si>
  <si>
    <t>3. RECEITA LÍQUIDA (1-2)</t>
  </si>
  <si>
    <t>TOTAL</t>
  </si>
  <si>
    <t>Realizado</t>
  </si>
  <si>
    <t>Legislação</t>
  </si>
  <si>
    <t>Descrição</t>
  </si>
  <si>
    <t>2.1 FPE/FPM/IPI-EE</t>
  </si>
  <si>
    <t>R$ mi</t>
  </si>
  <si>
    <t>Medida de Compensação</t>
  </si>
  <si>
    <t>INDICADORES</t>
  </si>
  <si>
    <t>Variação Nominal</t>
  </si>
  <si>
    <t xml:space="preserve">   I.1 - Emissão/Resgate Líquido</t>
  </si>
  <si>
    <t xml:space="preserve">     I.1.1 - Emissões</t>
  </si>
  <si>
    <t xml:space="preserve">     I.1.2 - Resgates</t>
  </si>
  <si>
    <t xml:space="preserve">   I.2 - Juros Nominais (apropriação por competência)</t>
  </si>
  <si>
    <t>% do estoque inicial</t>
  </si>
  <si>
    <t>II - Operação do Banco Central</t>
  </si>
  <si>
    <t>Variação Nominal (I + II)</t>
  </si>
  <si>
    <t>US$/b</t>
  </si>
  <si>
    <t>Var.%</t>
  </si>
  <si>
    <t>I.4.1  Concessões e Permissões</t>
  </si>
  <si>
    <t>I.4.6  Dividendos e Participações</t>
  </si>
  <si>
    <t>I.4.7  Operações com Ativos</t>
  </si>
  <si>
    <t>Desvios</t>
  </si>
  <si>
    <t>[C]=[B]-[A]</t>
  </si>
  <si>
    <t>[D]=[C]/[A]</t>
  </si>
  <si>
    <t>Programa</t>
  </si>
  <si>
    <t>I - Gestão da Dívida - TN (I.1 + I.2)</t>
  </si>
  <si>
    <t>I.1.1    Imposto de Importação</t>
  </si>
  <si>
    <t>I.1.2    IPI</t>
  </si>
  <si>
    <t>I.1.3    Imposto de Renda</t>
  </si>
  <si>
    <t>I.1.4    IOF</t>
  </si>
  <si>
    <t>I.1.5    COFINS</t>
  </si>
  <si>
    <t>I.1.6    PIS/PASEP</t>
  </si>
  <si>
    <t>I.1.7    CSLL</t>
  </si>
  <si>
    <t>I.1.8    CPMF</t>
  </si>
  <si>
    <t>I.4.2  Complemento para o FGTS (LC nº 110/01)</t>
  </si>
  <si>
    <t>I.4.3  Contr. Plano de Seguridade Social do Servidor</t>
  </si>
  <si>
    <t>I.4.4  Contribuição do Salário Educação</t>
  </si>
  <si>
    <t>II.1  CIDE - Combustíveis</t>
  </si>
  <si>
    <t>II.3  Contribuição do Salário Educação</t>
  </si>
  <si>
    <t>II.4  CPMF</t>
  </si>
  <si>
    <r>
      <t>Resultado Realizado</t>
    </r>
    <r>
      <rPr>
        <b/>
        <vertAlign val="superscript"/>
        <sz val="10"/>
        <rFont val="Calibri"/>
        <family val="2"/>
        <scheme val="minor"/>
      </rPr>
      <t xml:space="preserve">
</t>
    </r>
    <r>
      <rPr>
        <b/>
        <sz val="10"/>
        <rFont val="Calibri"/>
        <family val="2"/>
        <scheme val="minor"/>
      </rPr>
      <t>[B]</t>
    </r>
  </si>
  <si>
    <t>-</t>
  </si>
  <si>
    <t xml:space="preserve">   2.2 Demais</t>
  </si>
  <si>
    <t>Desvio
%</t>
  </si>
  <si>
    <t>Discriminação</t>
  </si>
  <si>
    <t>5.2 Conselho Nacional do Ministério Público</t>
  </si>
  <si>
    <t>5.1 Ministério Público da União</t>
  </si>
  <si>
    <t>4. Defensoria Pública da União</t>
  </si>
  <si>
    <t>3.8 Conselho Nacional de Justiça</t>
  </si>
  <si>
    <t>3.7 Justiça do Distrito Federal e dos Territórios</t>
  </si>
  <si>
    <t>3.6 Justiça do Trabalho</t>
  </si>
  <si>
    <t>3.5 Justiça Eleitoral</t>
  </si>
  <si>
    <t>3.4 Justiça Militar da União</t>
  </si>
  <si>
    <t>3.3 Justiça Federal</t>
  </si>
  <si>
    <t>3.2 Superior Tribunal de Justiça</t>
  </si>
  <si>
    <t>3.1 Supremo Tribunal Federal</t>
  </si>
  <si>
    <t>2.3 Tribunal de Contas da União</t>
  </si>
  <si>
    <t>2.2 Senado Federal</t>
  </si>
  <si>
    <t>2.1 Câmara dos Deputados</t>
  </si>
  <si>
    <t>1. Poder Executivo</t>
  </si>
  <si>
    <t>2. Poder Legislativo</t>
  </si>
  <si>
    <t>3. Poder Judiciário</t>
  </si>
  <si>
    <t>5. Ministério Público da União</t>
  </si>
  <si>
    <t xml:space="preserve">         - Trocas em Oferta Pública (DPMFi)</t>
  </si>
  <si>
    <t xml:space="preserve">        - Trocas em Oferta Pública (DPMFi)</t>
  </si>
  <si>
    <t>I - Gestão da Dívida - Tesouro Nacional (I.1 + I.2)</t>
  </si>
  <si>
    <t xml:space="preserve">        I.1.1 - Emissões</t>
  </si>
  <si>
    <t xml:space="preserve">            - Trocas em Oferta Pública</t>
  </si>
  <si>
    <t xml:space="preserve">            - Emissão por Colocação Direta</t>
  </si>
  <si>
    <t xml:space="preserve">        I.1.2 - Resgates</t>
  </si>
  <si>
    <t xml:space="preserve">II.8  FPM adicional (1,5%) </t>
  </si>
  <si>
    <t>I.4.5  Exploração de Recursos Naturais</t>
  </si>
  <si>
    <t>II.2  Exploração de Recursos Naturais</t>
  </si>
  <si>
    <t>ÓRGÃOS E/OU UNIDADES ORÇAMENTÁRIAS</t>
  </si>
  <si>
    <t>Pagamento</t>
  </si>
  <si>
    <t>Limite</t>
  </si>
  <si>
    <t>Margem</t>
  </si>
  <si>
    <t>Total Discricionárias e Obrigatórias</t>
  </si>
  <si>
    <t>4.1 Benefícios Previdenciários</t>
  </si>
  <si>
    <t>4.4 Despesas Sujeitas à Programação Financeira do Poder Executivo</t>
  </si>
  <si>
    <t>1.2 Incentivos Fiscais</t>
  </si>
  <si>
    <t>1.3 Arrecadação Líquida do RGPS</t>
  </si>
  <si>
    <t>1.4 Receitas Não Administradas pela RFB</t>
  </si>
  <si>
    <t>5. RESULTADO DO GOVERNO CENTRAL (3-4)</t>
  </si>
  <si>
    <t>4.3 Outras Despesas Obrigatórias</t>
  </si>
  <si>
    <t>4.2 Pessoal e Encargos Sociais</t>
  </si>
  <si>
    <t>4.4 Despesas do Poder Executivo Sujeitas a Programação Financeira</t>
  </si>
  <si>
    <t>5.1 RESULTADO DO TESOURO E BANCO CENTRAL</t>
  </si>
  <si>
    <t>5.2 RESULTADO DA PREVIDÊNCIA SOCIAL</t>
  </si>
  <si>
    <r>
      <t xml:space="preserve">   1.1 Receita Administrada pela RFB (exceto RGPS) </t>
    </r>
    <r>
      <rPr>
        <vertAlign val="superscript"/>
        <sz val="10"/>
        <rFont val="Calibri"/>
        <family val="2"/>
        <scheme val="minor"/>
      </rPr>
      <t>/1</t>
    </r>
  </si>
  <si>
    <t xml:space="preserve">   1.2. Incentivos Fiscais</t>
  </si>
  <si>
    <t xml:space="preserve">   1.3 Arrecadação Líquida para o RGPS</t>
  </si>
  <si>
    <t xml:space="preserve">   4.1 Benefícios Previdenciários</t>
  </si>
  <si>
    <t xml:space="preserve">   4.2 Pessoal e Encargos Sociais</t>
  </si>
  <si>
    <t xml:space="preserve">   4.3 Outras Despesas Obrigatórias</t>
  </si>
  <si>
    <t xml:space="preserve">   4.4 Despesas Sujeitas à Programação Financeira do Poder Executivo</t>
  </si>
  <si>
    <t>4.3.1 Abono e Seguro Desemprego</t>
  </si>
  <si>
    <t>4.3.2 Anistiados</t>
  </si>
  <si>
    <t>4.3.6 Complemento do FGTS (LC nº 110/01)</t>
  </si>
  <si>
    <t>4.3.9 Convênios</t>
  </si>
  <si>
    <t>4.3.10 Doações</t>
  </si>
  <si>
    <t>4.3.14 FDA/FDNE</t>
  </si>
  <si>
    <t>4.3.17 Reserva de Contingência</t>
  </si>
  <si>
    <t>4.3.18 Ressarc. Est/Mun. Comb. Fósseis</t>
  </si>
  <si>
    <t>5.2. RESULTADO DA PREVIDÊNCIA (1.3-4.1)</t>
  </si>
  <si>
    <t>Data da publicação (DOU)</t>
  </si>
  <si>
    <t>Ação Orçamentária</t>
  </si>
  <si>
    <r>
      <t xml:space="preserve">        I.1.2 - Resgates</t>
    </r>
    <r>
      <rPr>
        <sz val="11"/>
        <color theme="1"/>
        <rFont val="Calibri"/>
        <family val="2"/>
        <scheme val="minor"/>
      </rPr>
      <t/>
    </r>
  </si>
  <si>
    <t>Período</t>
  </si>
  <si>
    <r>
      <t>PIB</t>
    </r>
    <r>
      <rPr>
        <b/>
        <vertAlign val="superscript"/>
        <sz val="9"/>
        <rFont val="Calibri"/>
        <family val="2"/>
        <scheme val="minor"/>
      </rPr>
      <t>/3</t>
    </r>
  </si>
  <si>
    <r>
      <t xml:space="preserve">Variação
Média </t>
    </r>
    <r>
      <rPr>
        <b/>
        <vertAlign val="superscript"/>
        <sz val="9"/>
        <rFont val="Calibri"/>
        <family val="2"/>
      </rPr>
      <t>/1</t>
    </r>
  </si>
  <si>
    <r>
      <t xml:space="preserve">Variação Média </t>
    </r>
    <r>
      <rPr>
        <b/>
        <vertAlign val="superscript"/>
        <sz val="9"/>
        <rFont val="Calibri"/>
        <family val="2"/>
      </rPr>
      <t>/1</t>
    </r>
  </si>
  <si>
    <r>
      <t xml:space="preserve">Variação   Acumulada </t>
    </r>
    <r>
      <rPr>
        <b/>
        <vertAlign val="superscript"/>
        <sz val="9"/>
        <rFont val="Calibri"/>
        <family val="2"/>
      </rPr>
      <t>/2</t>
    </r>
  </si>
  <si>
    <r>
      <t>Volume Gasolina (milhão m</t>
    </r>
    <r>
      <rPr>
        <b/>
        <vertAlign val="superscript"/>
        <sz val="9"/>
        <rFont val="Calibri"/>
        <family val="2"/>
        <scheme val="minor"/>
      </rPr>
      <t>3</t>
    </r>
    <r>
      <rPr>
        <b/>
        <sz val="9"/>
        <rFont val="Calibri"/>
        <family val="2"/>
        <scheme val="minor"/>
      </rPr>
      <t xml:space="preserve">) </t>
    </r>
    <r>
      <rPr>
        <b/>
        <vertAlign val="superscript"/>
        <sz val="9"/>
        <rFont val="Calibri"/>
        <family val="2"/>
        <scheme val="minor"/>
      </rPr>
      <t>/4</t>
    </r>
  </si>
  <si>
    <r>
      <t>Volume Diesel (milhão m</t>
    </r>
    <r>
      <rPr>
        <b/>
        <vertAlign val="superscript"/>
        <sz val="9"/>
        <rFont val="Calibri"/>
        <family val="2"/>
        <scheme val="minor"/>
      </rPr>
      <t>3</t>
    </r>
    <r>
      <rPr>
        <b/>
        <sz val="9"/>
        <rFont val="Calibri"/>
        <family val="2"/>
        <scheme val="minor"/>
      </rPr>
      <t xml:space="preserve">) </t>
    </r>
    <r>
      <rPr>
        <b/>
        <vertAlign val="superscript"/>
        <sz val="9"/>
        <rFont val="Calibri"/>
        <family val="2"/>
        <scheme val="minor"/>
      </rPr>
      <t>/4</t>
    </r>
  </si>
  <si>
    <t>Despesas Obrigatórias</t>
  </si>
  <si>
    <t xml:space="preserve">8. RES. PRIMÁRIO DAS EMPRESAS ESTATAIS FEDERAIS </t>
  </si>
  <si>
    <t>4.3.3 Apoio Fin. EE/MM</t>
  </si>
  <si>
    <t xml:space="preserve">7. RESULTADO PRIMÁRIO DO OFSS (5+6) </t>
  </si>
  <si>
    <t>6. AJUSTES METODOLÓGICOS E DISCREPÂNCIA ESTATÍSTICA</t>
  </si>
  <si>
    <r>
      <rPr>
        <vertAlign val="superscript"/>
        <sz val="9"/>
        <rFont val="Calibri"/>
        <family val="2"/>
        <scheme val="minor"/>
      </rPr>
      <t>/1</t>
    </r>
    <r>
      <rPr>
        <sz val="9"/>
        <rFont val="Calibri"/>
        <family val="2"/>
        <scheme val="minor"/>
      </rPr>
      <t xml:space="preserve"> Receitas Administradas líquidas de restituições.</t>
    </r>
  </si>
  <si>
    <t xml:space="preserve">7. RESULTADO PRIMÁRIO DO GOVERNO CENTRAL - ABAIXO DA LINHA (5+6) </t>
  </si>
  <si>
    <t>6. AJUSTE METODOLÓGICO E DISCREPÂNCIA ESTATÍSTICA</t>
  </si>
  <si>
    <t>n.a.</t>
  </si>
  <si>
    <t>Juros nominais</t>
  </si>
  <si>
    <r>
      <t xml:space="preserve">1.1 Receita Administrada pela pela RFB </t>
    </r>
    <r>
      <rPr>
        <vertAlign val="superscript"/>
        <sz val="10"/>
        <rFont val="Calibri"/>
        <family val="2"/>
        <scheme val="minor"/>
      </rPr>
      <t>/1</t>
    </r>
  </si>
  <si>
    <t>I - A DPF em mercado compreende as dívidas contratual e mobiliária, interna e externa, de responsabilidade do Tesouro Nacional em poder do público. A partir de setembro de 2020, o estoque da DPF passou a ser registrado no Sistema Integrado de Administração Financeira – SIAFI utilizando, para seu cálculo, a metodologia baseada na Taxa Interna de Retorno – TIR.</t>
  </si>
  <si>
    <r>
      <t xml:space="preserve">        I.1.1 - Emissões </t>
    </r>
    <r>
      <rPr>
        <vertAlign val="superscript"/>
        <sz val="9"/>
        <rFont val="Calibri"/>
        <family val="2"/>
        <scheme val="minor"/>
      </rPr>
      <t>2</t>
    </r>
  </si>
  <si>
    <r>
      <t xml:space="preserve">         - Pagamentos Correntes </t>
    </r>
    <r>
      <rPr>
        <vertAlign val="superscript"/>
        <sz val="9"/>
        <rFont val="Calibri"/>
        <family val="2"/>
        <scheme val="minor"/>
      </rPr>
      <t>3</t>
    </r>
  </si>
  <si>
    <r>
      <t xml:space="preserve">         - Resgates Antecipados </t>
    </r>
    <r>
      <rPr>
        <vertAlign val="superscript"/>
        <sz val="9"/>
        <rFont val="Calibri"/>
        <family val="2"/>
        <scheme val="minor"/>
      </rPr>
      <t>4</t>
    </r>
  </si>
  <si>
    <t>n.d.</t>
  </si>
  <si>
    <r>
      <t xml:space="preserve">Variação Acumulada </t>
    </r>
    <r>
      <rPr>
        <b/>
        <vertAlign val="superscript"/>
        <sz val="9"/>
        <rFont val="Calibri"/>
        <family val="2"/>
      </rPr>
      <t>/2</t>
    </r>
  </si>
  <si>
    <t xml:space="preserve">II.6  Demais </t>
  </si>
  <si>
    <r>
      <t xml:space="preserve">            - Emissões Oferta Pública </t>
    </r>
    <r>
      <rPr>
        <vertAlign val="superscript"/>
        <sz val="9"/>
        <rFont val="Calibri"/>
        <family val="2"/>
        <scheme val="minor"/>
      </rPr>
      <t>1</t>
    </r>
  </si>
  <si>
    <r>
      <t xml:space="preserve">                   - Programas de Governo/ Securitização </t>
    </r>
    <r>
      <rPr>
        <vertAlign val="superscript"/>
        <sz val="9"/>
        <rFont val="Calibri"/>
        <family val="2"/>
        <scheme val="minor"/>
      </rPr>
      <t>2</t>
    </r>
  </si>
  <si>
    <r>
      <t xml:space="preserve">                   - Outras emissões </t>
    </r>
    <r>
      <rPr>
        <vertAlign val="superscript"/>
        <sz val="9"/>
        <rFont val="Calibri"/>
        <family val="2"/>
        <scheme val="minor"/>
      </rPr>
      <t>3</t>
    </r>
  </si>
  <si>
    <r>
      <t xml:space="preserve">            - Pagamentos </t>
    </r>
    <r>
      <rPr>
        <vertAlign val="superscript"/>
        <sz val="9"/>
        <rFont val="Calibri"/>
        <family val="2"/>
        <scheme val="minor"/>
      </rPr>
      <t>4</t>
    </r>
  </si>
  <si>
    <r>
      <t xml:space="preserve">         - Emissões Oferta Pública (DPMFi)</t>
    </r>
    <r>
      <rPr>
        <vertAlign val="superscript"/>
        <sz val="9"/>
        <rFont val="Calibri"/>
        <family val="2"/>
        <scheme val="minor"/>
      </rPr>
      <t xml:space="preserve"> 1</t>
    </r>
  </si>
  <si>
    <r>
      <t xml:space="preserve">         - Emissões Diretas (DPMFi) </t>
    </r>
    <r>
      <rPr>
        <vertAlign val="superscript"/>
        <sz val="9"/>
        <rFont val="Calibri"/>
        <family val="2"/>
        <scheme val="minor"/>
      </rPr>
      <t>2</t>
    </r>
  </si>
  <si>
    <r>
      <t xml:space="preserve">         - Emissões (DPFe) </t>
    </r>
    <r>
      <rPr>
        <vertAlign val="superscript"/>
        <sz val="9"/>
        <rFont val="Calibri"/>
        <family val="2"/>
        <scheme val="minor"/>
      </rPr>
      <t>3</t>
    </r>
  </si>
  <si>
    <r>
      <t xml:space="preserve">        - Pagamentos Correntes (DPMFi) </t>
    </r>
    <r>
      <rPr>
        <vertAlign val="superscript"/>
        <sz val="9"/>
        <rFont val="Calibri"/>
        <family val="2"/>
        <scheme val="minor"/>
      </rPr>
      <t>4</t>
    </r>
  </si>
  <si>
    <r>
      <t xml:space="preserve">   I.2 - Juros Nominais (apropriação por competência)</t>
    </r>
    <r>
      <rPr>
        <b/>
        <vertAlign val="superscript"/>
        <sz val="10"/>
        <rFont val="Calibri"/>
        <family val="2"/>
        <scheme val="minor"/>
      </rPr>
      <t>5</t>
    </r>
  </si>
  <si>
    <t>II.5.2  Superávit dos Fundos</t>
  </si>
  <si>
    <t>II.5.1  Repasse Total</t>
  </si>
  <si>
    <t>II.5  Fundos Constitucionais</t>
  </si>
  <si>
    <t>II.4  FPM / FPE / IPI-EE</t>
  </si>
  <si>
    <t>I.1.9  Outras</t>
  </si>
  <si>
    <t>I.1.8    CIDE  Combustíveis</t>
  </si>
  <si>
    <t>Receitas de Operações de Crédito Consideradas (I = a - b)</t>
  </si>
  <si>
    <t>4.3.7 Compensação ao RGPS pelas Desonerações da Folha</t>
  </si>
  <si>
    <t>4.3.8 Fabricação de Cédulas e Moedas</t>
  </si>
  <si>
    <t>4.3.9 FUNDEB (Complem. União)</t>
  </si>
  <si>
    <t>4.3.10 Fundo Constitucional DF</t>
  </si>
  <si>
    <t>4.3.11 Legislativo/Judiciário/MPU/DPU (Custeio e Capital)</t>
  </si>
  <si>
    <t>4.3.12 Lei Kandir (LC nº 87/96 e 102/00)</t>
  </si>
  <si>
    <t>4.3.13 Sentenças Judiciais e Precatórios (Custeio e Capital)</t>
  </si>
  <si>
    <t>4.3.14 Subsídios, Subvenções e Proagro</t>
  </si>
  <si>
    <t>4.3.15 Transferências ANA</t>
  </si>
  <si>
    <t>4.3.16 Transferências Multas ANEEL</t>
  </si>
  <si>
    <t>4.3.17 Impacto Primário do FIES</t>
  </si>
  <si>
    <t>4.3.18 Financiamento de Campanha Eleitoral</t>
  </si>
  <si>
    <r>
      <t xml:space="preserve">   I.1 - Emissão/Resgate Líquido </t>
    </r>
    <r>
      <rPr>
        <b/>
        <vertAlign val="superscript"/>
        <sz val="10"/>
        <rFont val="Calibri"/>
        <family val="2"/>
        <scheme val="minor"/>
      </rPr>
      <t>1</t>
    </r>
  </si>
  <si>
    <t>Estimativa de impacto Orçamentário (R$ milhões)</t>
  </si>
  <si>
    <t>Tab5</t>
  </si>
  <si>
    <t>Tab4</t>
  </si>
  <si>
    <t>Tab1</t>
  </si>
  <si>
    <t>Tab6</t>
  </si>
  <si>
    <t>Tab7</t>
  </si>
  <si>
    <t>Tab8</t>
  </si>
  <si>
    <t>Tab9</t>
  </si>
  <si>
    <t>Tab10</t>
  </si>
  <si>
    <t>Tab11</t>
  </si>
  <si>
    <t>Tab12</t>
  </si>
  <si>
    <t>Tab13</t>
  </si>
  <si>
    <t>Receitas de Operações de Crédito do Exercício (a)</t>
  </si>
  <si>
    <t>(-) Variação de Saldo da sub-conta da Dívida (b)</t>
  </si>
  <si>
    <t>Despesas de Capital (II)</t>
  </si>
  <si>
    <t>Investimentos</t>
  </si>
  <si>
    <t>Inversões Financeiras</t>
  </si>
  <si>
    <t>Amortizações</t>
  </si>
  <si>
    <t>Inflação - IGP-DI</t>
  </si>
  <si>
    <t>Câmbio fim período</t>
  </si>
  <si>
    <t>Câmbio médio</t>
  </si>
  <si>
    <t>Variação Real</t>
  </si>
  <si>
    <t>Deflator</t>
  </si>
  <si>
    <t>Valor US$ das importações sem combustíveis</t>
  </si>
  <si>
    <t>Petróleo BRENT</t>
  </si>
  <si>
    <t>Fonte: SOF/MPO e STN/MF.               Elaboração: STN/MF.</t>
  </si>
  <si>
    <t>Fonte: SOF/MPO, STN/MF e BCB/MF.               Elaboração: STN/MF.</t>
  </si>
  <si>
    <t>Fonte e Elaboração: STN/MF.</t>
  </si>
  <si>
    <t>Fonte: BCB, RFB e STN/MF.               Elaboração: STN/MF.</t>
  </si>
  <si>
    <t>4.3.4 Benefícios de Legislação Especial e Indenizações</t>
  </si>
  <si>
    <t>4.3.5 Benefícios de Prestação Continuada da LOAS/RMV</t>
  </si>
  <si>
    <r>
      <rPr>
        <b/>
        <i/>
        <sz val="9"/>
        <rFont val="Calibri"/>
        <family val="2"/>
        <scheme val="minor"/>
      </rPr>
      <t>Memo</t>
    </r>
    <r>
      <rPr>
        <i/>
        <sz val="9"/>
        <rFont val="Calibri"/>
        <family val="2"/>
        <scheme val="minor"/>
      </rPr>
      <t>:</t>
    </r>
  </si>
  <si>
    <t>Esfera</t>
  </si>
  <si>
    <t>Tab2</t>
  </si>
  <si>
    <t>Tab3</t>
  </si>
  <si>
    <r>
      <rPr>
        <vertAlign val="superscript"/>
        <sz val="9"/>
        <rFont val="Calibri"/>
        <family val="2"/>
        <scheme val="minor"/>
      </rPr>
      <t>/1</t>
    </r>
    <r>
      <rPr>
        <sz val="9"/>
        <rFont val="Calibri"/>
        <family val="2"/>
        <scheme val="minor"/>
      </rPr>
      <t xml:space="preserve"> Receitas administradas líquidas de restituições.</t>
    </r>
  </si>
  <si>
    <r>
      <rPr>
        <vertAlign val="superscript"/>
        <sz val="9"/>
        <rFont val="Calibri"/>
        <family val="2"/>
        <scheme val="minor"/>
      </rPr>
      <t>/2</t>
    </r>
    <r>
      <rPr>
        <sz val="9"/>
        <rFont val="Calibri"/>
        <family val="2"/>
        <scheme val="minor"/>
      </rPr>
      <t xml:space="preserve"> Informação não disponibilizada nos decretos de programação orçamentária e financeira.</t>
    </r>
  </si>
  <si>
    <r>
      <t xml:space="preserve">6. AJUSTE METODOLÓGICO E DISCREPÂNCIA ESTATÍSTICA </t>
    </r>
    <r>
      <rPr>
        <b/>
        <vertAlign val="superscript"/>
        <sz val="10"/>
        <rFont val="Calibri"/>
        <family val="2"/>
        <scheme val="minor"/>
      </rPr>
      <t>/2</t>
    </r>
  </si>
  <si>
    <r>
      <t xml:space="preserve">1.1 Receita Administrada pela RFB (exceto RGPS) </t>
    </r>
    <r>
      <rPr>
        <vertAlign val="superscript"/>
        <sz val="10"/>
        <rFont val="Calibri"/>
        <family val="2"/>
        <scheme val="minor"/>
      </rPr>
      <t>/1</t>
    </r>
  </si>
  <si>
    <t>Tab14</t>
  </si>
  <si>
    <t>0294 - Subvenção Econômica nas Operações de Custeio Agropecuário</t>
  </si>
  <si>
    <t>0301 - Subvenção Econômica em Operações de Investimento Rural e Agroindustrial</t>
  </si>
  <si>
    <t>Fonte e Elaboração: SPE/MF.</t>
  </si>
  <si>
    <t>0281 - Subvenção Econômica em Operações no âmbito do Programa Nacional de Fortalecimento da Agricultura Familiar - PRONAF</t>
  </si>
  <si>
    <t>I.4.7  Receitas Próprias (fontes 50, 81 e 82)</t>
  </si>
  <si>
    <t>I.4.8  Demais Receitas</t>
  </si>
  <si>
    <t>6.1 Ajuste Metodológico Itaipu</t>
  </si>
  <si>
    <t>6.1 Ajuste Metodológico Caixa - Competência</t>
  </si>
  <si>
    <t>6.2 Ajuste Metodológico Recursos Não Sacados do PIS/PASEP (EC nº 126/2022)</t>
  </si>
  <si>
    <t>6.3 Ajuste Metodológico Compensações LC nº 194/2022 (pré-Acordo União e Estados/Distrito Federal)</t>
  </si>
  <si>
    <t>Emissões Líquidas</t>
  </si>
  <si>
    <t>Reconhecimento de dívidas</t>
  </si>
  <si>
    <t>Privatizações</t>
  </si>
  <si>
    <r>
      <t xml:space="preserve"> Fatores Condicionantes </t>
    </r>
    <r>
      <rPr>
        <b/>
        <vertAlign val="superscript"/>
        <sz val="10"/>
        <rFont val="Calibri"/>
        <family val="2"/>
        <scheme val="minor"/>
      </rPr>
      <t>1</t>
    </r>
  </si>
  <si>
    <r>
      <t xml:space="preserve">% do PIB </t>
    </r>
    <r>
      <rPr>
        <b/>
        <vertAlign val="superscript"/>
        <sz val="10"/>
        <rFont val="Calibri"/>
        <family val="2"/>
        <scheme val="minor"/>
      </rPr>
      <t>1</t>
    </r>
  </si>
  <si>
    <r>
      <t xml:space="preserve">Ajustes metodológicos e outros ajustes </t>
    </r>
    <r>
      <rPr>
        <i/>
        <vertAlign val="superscript"/>
        <sz val="10"/>
        <color rgb="FF000000"/>
        <rFont val="Calibri"/>
        <family val="2"/>
      </rPr>
      <t>2</t>
    </r>
  </si>
  <si>
    <r>
      <t xml:space="preserve">Efeito crescimento PIB – dívida </t>
    </r>
    <r>
      <rPr>
        <i/>
        <vertAlign val="superscript"/>
        <sz val="10"/>
        <color rgb="FF000000"/>
        <rFont val="Calibri"/>
        <family val="2"/>
      </rPr>
      <t>3</t>
    </r>
  </si>
  <si>
    <t>n.a</t>
  </si>
  <si>
    <r>
      <rPr>
        <vertAlign val="superscript"/>
        <sz val="9"/>
        <rFont val="Calibri"/>
        <family val="2"/>
        <scheme val="minor"/>
      </rPr>
      <t>/1</t>
    </r>
    <r>
      <rPr>
        <sz val="9"/>
        <rFont val="Calibri"/>
        <family val="2"/>
        <scheme val="minor"/>
      </rPr>
      <t xml:space="preserve"> Denomina-se "discrepância estatística" a diferença entre o resultado primário apurado pelo BCB, pelo critério "abaixo-da-linha", e o resultado primário apurado pela STN/MF, "acima-da-linha", descontados os ajustes metodológicos.</t>
    </r>
  </si>
  <si>
    <t>Despesas Orçamentárias Primárias LC 200/2023</t>
  </si>
  <si>
    <r>
      <t xml:space="preserve">6.2 Discrepância Estatística </t>
    </r>
    <r>
      <rPr>
        <vertAlign val="superscript"/>
        <sz val="10"/>
        <rFont val="Calibri"/>
        <family val="2"/>
        <scheme val="minor"/>
      </rPr>
      <t>/1</t>
    </r>
  </si>
  <si>
    <t>Governo Central</t>
  </si>
  <si>
    <t>Fonte: STN/MF, SOF/MPO, SEST/MGI e BCB.               Elaboração: STN/MF.</t>
  </si>
  <si>
    <t>Emendas Impositivas e de Comissão*</t>
  </si>
  <si>
    <t>Total**</t>
  </si>
  <si>
    <t>Despesas Discricionárias</t>
  </si>
  <si>
    <r>
      <t xml:space="preserve">            - Cancelamentos </t>
    </r>
    <r>
      <rPr>
        <vertAlign val="superscript"/>
        <sz val="9"/>
        <rFont val="Calibri"/>
        <family val="2"/>
        <scheme val="minor"/>
      </rPr>
      <t>5</t>
    </r>
  </si>
  <si>
    <r>
      <t xml:space="preserve">   I.2 - Juros Nominais (apropriação por competência) </t>
    </r>
    <r>
      <rPr>
        <b/>
        <vertAlign val="superscript"/>
        <sz val="10"/>
        <rFont val="Calibri"/>
        <family val="2"/>
        <scheme val="minor"/>
      </rPr>
      <t>6</t>
    </r>
  </si>
  <si>
    <r>
      <t xml:space="preserve">  II.1 - Incorporação de Títulos de Instituições Financeiras </t>
    </r>
    <r>
      <rPr>
        <vertAlign val="superscript"/>
        <sz val="9"/>
        <rFont val="Calibri"/>
        <family val="2"/>
        <scheme val="minor"/>
      </rPr>
      <t>7</t>
    </r>
  </si>
  <si>
    <r>
      <t xml:space="preserve">        - Cancelamentos (DPMFi) </t>
    </r>
    <r>
      <rPr>
        <vertAlign val="superscript"/>
        <sz val="9"/>
        <rFont val="Calibri"/>
        <family val="2"/>
        <scheme val="minor"/>
      </rPr>
      <t>5</t>
    </r>
  </si>
  <si>
    <r>
      <t xml:space="preserve">        - Pagamentos Correntes (DPFe) </t>
    </r>
    <r>
      <rPr>
        <vertAlign val="superscript"/>
        <sz val="9"/>
        <rFont val="Calibri"/>
        <family val="2"/>
        <scheme val="minor"/>
      </rPr>
      <t>6</t>
    </r>
  </si>
  <si>
    <r>
      <t xml:space="preserve">        - Resgates Antecipados (DPFe) </t>
    </r>
    <r>
      <rPr>
        <vertAlign val="superscript"/>
        <sz val="9"/>
        <rFont val="Calibri"/>
        <family val="2"/>
        <scheme val="minor"/>
      </rPr>
      <t>7</t>
    </r>
  </si>
  <si>
    <r>
      <t xml:space="preserve">         - Juros Nominais Apropriados da DPMFi </t>
    </r>
    <r>
      <rPr>
        <vertAlign val="superscript"/>
        <sz val="9"/>
        <rFont val="Calibri"/>
        <family val="2"/>
        <scheme val="minor"/>
      </rPr>
      <t>8</t>
    </r>
  </si>
  <si>
    <r>
      <t xml:space="preserve">         - Juros Nominais Apropriados da DPFe </t>
    </r>
    <r>
      <rPr>
        <vertAlign val="superscript"/>
        <sz val="9"/>
        <rFont val="Calibri"/>
        <family val="2"/>
        <scheme val="minor"/>
      </rPr>
      <t>9</t>
    </r>
  </si>
  <si>
    <r>
      <t xml:space="preserve">  II.1 - Incorporação de Títulos de Instituições Financeiras </t>
    </r>
    <r>
      <rPr>
        <vertAlign val="superscript"/>
        <sz val="9"/>
        <rFont val="Calibri"/>
        <family val="2"/>
        <scheme val="minor"/>
      </rPr>
      <t>10</t>
    </r>
  </si>
  <si>
    <t>4.3.7 Créditos Extraordinários</t>
  </si>
  <si>
    <r>
      <t xml:space="preserve">Massa Salarial </t>
    </r>
    <r>
      <rPr>
        <b/>
        <vertAlign val="superscript"/>
        <sz val="9"/>
        <rFont val="Calibri"/>
        <family val="2"/>
        <scheme val="minor"/>
      </rPr>
      <t>/5</t>
    </r>
  </si>
  <si>
    <r>
      <t xml:space="preserve">Inflação - IPCA </t>
    </r>
    <r>
      <rPr>
        <b/>
        <vertAlign val="superscript"/>
        <sz val="9"/>
        <rFont val="Calibri"/>
        <family val="2"/>
        <scheme val="minor"/>
      </rPr>
      <t>/4</t>
    </r>
  </si>
  <si>
    <r>
      <t xml:space="preserve">Inflação - INPC </t>
    </r>
    <r>
      <rPr>
        <b/>
        <vertAlign val="superscript"/>
        <sz val="9"/>
        <rFont val="Calibri"/>
        <family val="2"/>
        <scheme val="minor"/>
      </rPr>
      <t>/4</t>
    </r>
  </si>
  <si>
    <r>
      <t xml:space="preserve">Aplicações
Financeiras </t>
    </r>
    <r>
      <rPr>
        <b/>
        <vertAlign val="superscript"/>
        <sz val="9"/>
        <rFont val="Calibri"/>
        <family val="2"/>
        <scheme val="minor"/>
      </rPr>
      <t>/4</t>
    </r>
  </si>
  <si>
    <t>TJLP
MÉDIA         a.a.</t>
  </si>
  <si>
    <t>SELIC
MÉDIA         a.a.</t>
  </si>
  <si>
    <t>SELIC
REAL (IPCA)         a.a.</t>
  </si>
  <si>
    <t>Fonte: Nota de Estatísticas Fiscais do BCB - Tabela 6 – Evolução da dívida líquida – Fatores condicionantes – Fluxos acumulados por ano. Dados preliminares.
1 - Os fatores condicionantes da dívida líquida como percentual do PIB consideram o total dos fatores, dividido pelo PIB acumulado nos últimos 12 meses em valores    segundo a fórmula: (SomatórioFatoresCondicionantes/PIB12MesesCorrentes)*100.  Exclui as empresas do Grupo Petrobras e Eletrobras. O somatório das partes dos fatores condicionantes da razão DBGG/PIB, incluindo o efeito do crescimento do PIB, pode diferir da variação total da razão DBGG/PIB devido ao efeito de arredondamentos.
2 - Ajustes metodológicos e outros ajustes abarcam o ajuste cambial (dívida interna indexada ao câmbio e  Dívida externa – metodológico) e Dívida externa - outros ajustes. O ajuste cambial se refere à dívida interna indexada ao câmbio. A Dívida externa – outros ajustes inclui ajuste de paridade da cesta de moedas que integram as reservas internacionais e a dívida externa, e demais ajustes da área externa.
3 - Considera a variação da relação dívida/PIB devida ao crescimento verificado no PIB, calculada pela fórmula: Dt-1/(PIBMesAtual/PIBMesBase) - Dt-1 .</t>
  </si>
  <si>
    <t>Déficit Primário do Setor Público</t>
  </si>
  <si>
    <r>
      <t xml:space="preserve">8. RES. PRIMÁRIO DAS EMPRESAS ESTATAIS FEDERAIS </t>
    </r>
    <r>
      <rPr>
        <b/>
        <vertAlign val="superscript"/>
        <sz val="10"/>
        <rFont val="Calibri"/>
        <family val="2"/>
        <scheme val="minor"/>
      </rPr>
      <t>/2</t>
    </r>
  </si>
  <si>
    <t xml:space="preserve">Fonte: Nota de Estatísticas Fiscais do BCB - Tabela 19 – Dívida bruta do Governo Geral – Fatores condicionantes – Fluxos acumulados por ano. Dados preliminares. 
1 - Os fatores condicionantes da dívida bruta do governo geral como percentual do PIB consideram o total dos fatores, dividido pelo PIB acumulado nos últimos 12 meses em valores segundo a fórmula: (SomatórioFatoresCondicionantes/PIB12MesesCorrentes)*100.
O somatório das partes dos fatores condicionantes da razão DBGG/PIB, incluindo o efeito do crescimento do PIB, pode diferir da variação total da razão DBGG/PIB devido ao efeito de arredondamentos.
2 - Ajustes metodológicos e outros ajustes abarcam a soma dos ajustes metodológico interno, externo e Dívida externa e outro ajustes. O metodológico interno é a diferença entre a variação dos estoques em reais da dívida mobiliária interna indexada ao câmbio e os fluxos em dólar da dívida mobiliária interna indexada ao câmbio, convertidos em reais pela taxa de câmbio média (compra) do período. O metodológico externo é a diferença entre a variação dos estoques em reais da dívida externa líquida, obtidos pela taxa de câmbio de final de período (compra), e os fluxos em dólar da dívida externa líquida, convertidos pela taxa de câmbio média (compra) do período. Dívida externa e outros ajustes inclui ajuste de paridade da cesta de moedas que integram a dívida externa, e demais ajustes da área externa.
3 - Considera a variação da relação dívida/PIB devida ao crescimento verificado no PIB, calculada pela fórmula: Dt-1/(PIBMesAtual/PIBMesBase) - Dt-1 </t>
  </si>
  <si>
    <t>Resultado Realizado [B]</t>
  </si>
  <si>
    <t>Desvio
[C]=[B]-[A]</t>
  </si>
  <si>
    <t>Fonte e Elaboração: STN/MF</t>
  </si>
  <si>
    <t>Margem da Regra de Ouro (III = II - I)</t>
  </si>
  <si>
    <t>Intervalo de Tolerância (LDO 2025 - art. 2º §1º)</t>
  </si>
  <si>
    <t xml:space="preserve">   1.4 Receitas Não Administradas pela RFB</t>
  </si>
  <si>
    <t>Tabela 1 - Evolução da programação das receitas e despesas do Governo Federal – 2026</t>
  </si>
  <si>
    <t>Dec. nº 12.846</t>
  </si>
  <si>
    <t>Dec. nº 12.914</t>
  </si>
  <si>
    <t>LOA 2026</t>
  </si>
  <si>
    <t>Tabelas do Relatório de Avaliação do Cumprimento das Regras Fiscais - 1º Quadrimestre de 2026</t>
  </si>
  <si>
    <t>Tables of the Fiscal Rules Compliance Assessment Report - 1st Quadrimester of 2026</t>
  </si>
  <si>
    <r>
      <t>Mar/26
Dec. 12.914 [A]</t>
    </r>
    <r>
      <rPr>
        <b/>
        <i/>
        <vertAlign val="superscript"/>
        <sz val="10"/>
        <rFont val="Calibri"/>
        <family val="2"/>
        <scheme val="minor"/>
      </rPr>
      <t>1</t>
    </r>
  </si>
  <si>
    <t xml:space="preserve">Tabela 2 - Decreto de Programação x Resultado Realizado – janeiro a abril de 2026 (R$ milhões) </t>
  </si>
  <si>
    <t>Table 1 - Evolution of the projected revenues and expenses of the Federal Government – 2026</t>
  </si>
  <si>
    <t>Table 2 - Decree projected balance x actual balance - January to April 2026 (R$ million)</t>
  </si>
  <si>
    <t>Table 3 - Revenues, expenses and balance - January to April 2026 (R$ million)</t>
  </si>
  <si>
    <t>Table 4 - Difference between payments made and available limits, per ministry (R$ million)</t>
  </si>
  <si>
    <t>Table 5 - Sources of Variation on Public Sector Net Debt (PSND) in 2026</t>
  </si>
  <si>
    <t>Table 6 - Sources of Variation on General Government Gross Debt (GGGD) in 2026</t>
  </si>
  <si>
    <t>Table 7 - Annex 1 - Sufficiency of the Golden Rule (Capital Expenses - Revenues from Credit Operations) – January to April 2026 (R$ million)</t>
  </si>
  <si>
    <t>Table 8 - Annex 2 - Primary spending limit according to LC No. 200 – January to April 2026 (R$ million)</t>
  </si>
  <si>
    <t>Table 9 - Annex 3 - Evolution of macroeconomic parameters – 2026</t>
  </si>
  <si>
    <t>Table 10 - Annex 4 - Federal Public Debt (DPF) Variation Factors in the Market – 1st Quadrimester of 2026</t>
  </si>
  <si>
    <t>Table 11 - Annex 4 - Internal Federal Public Debt (DPMFi) Variation Factors in the Market – 1st Quadrimester of 2026</t>
  </si>
  <si>
    <t>Table 12 - Annex 4 - External Federal Public Debt (DPFe) Variation Factors in the Market – 1st Quadrimester of 2026</t>
  </si>
  <si>
    <t>Table 13 - Annex 5 - Federal Government Primary Balance – January to April 2026 (R$ million)</t>
  </si>
  <si>
    <t>Tabela 3 - Receitas, despesas e resultado - janeiro a abril de 2026 (R$ milhões)</t>
  </si>
  <si>
    <t>Tabela 4 - Empoçamento de Recursos - Diferença entre pagamentos efetuados e limite disponibilizado, por órgão (R$ milhões)</t>
  </si>
  <si>
    <t>Tabela 5 - Fatores de variação da Dívida Líquida do Setor Público (DLSP) em 2026</t>
  </si>
  <si>
    <t>Tabela 6 - Fatores de variação da Dívida Bruta do Governo Geral (DBGG) em 2026</t>
  </si>
  <si>
    <t>Tabela 7 - Anexo 1 - Suficiência da Regra de Ouro (Despesas de Capital – Receitas de Operações de Créditos) – janeiro a abril de 2026 (R$ milhões)</t>
  </si>
  <si>
    <t>Tabela 8 - Anexo 2 - Despesas orçamentárias primárias sujeitas à LC nº 200/2023 – janeiro a abril de 2026, R$ milhões</t>
  </si>
  <si>
    <t>Tabela 9 - Anexo 3 - Evolução dos parâmetros macroeconômicos – 2026</t>
  </si>
  <si>
    <t>Tabela 10 - Anexo 4 - Fatores de Variação da DPF em Mercado – 1º Quadrimestre de 2026</t>
  </si>
  <si>
    <t>Tabela 11 - Anexo 4 - Fatores de Variação da DPMFi em Mercado – 1º Quadrimestre de 2026</t>
  </si>
  <si>
    <t>Tabela 12 - Anexo 4 - Fatores de Variação da DPFe em Mercado – 1º Quadrimestre de 2026</t>
  </si>
  <si>
    <t>Tabela 13 - Anexo 5 - Resultado primário realizado do Governo Federal – janeiro a abril de 2026 (R$ milhões)</t>
  </si>
  <si>
    <t>Mar/26
Dec. 12.914
[A]</t>
  </si>
  <si>
    <t>PLDO-2026
Parâmetros de
10.03.2025</t>
  </si>
  <si>
    <t>PLOA-2026
Parâmetros de
04.07.2025</t>
  </si>
  <si>
    <t>Relatório 2º Bimestre Parâmetros de
05.03.2026</t>
  </si>
  <si>
    <t>27/04/2026
(Seção 1 pág.28)</t>
  </si>
  <si>
    <t>Portaria MF nº 1.105, de 24 de abril de 2026</t>
  </si>
  <si>
    <t>Plano Safra 2025/2026 - Alocação Adicional (Pronaf Agroindús-trias - Coope-rativas) e Remaneja-mento</t>
  </si>
  <si>
    <t>A adequação orçamentária e financeira da elevação de custo foi possibilitada pela compensação mediante redução de limites equalizáveis do Plano Safra 2025/2026, conforme mesma Portaria MF nº 1.105, de 24 de abril de 2026.</t>
  </si>
  <si>
    <t>Portaria MF que altera limites equalizáveis constantes dos Anexos II e III da Portaria do Ministério da Fazenda nº 1.508, de 11 de julho de 2025, que autoriza o pagamento de equalização de taxa de juros em financiamentos rurais concedidos no âmbito do Plano Safra 2025/2026.</t>
  </si>
  <si>
    <t>Realizado 
(jan-abr)</t>
  </si>
  <si>
    <t>Desvio
Jan-Abr/2026</t>
  </si>
  <si>
    <t>Previsão
Decreto 12.914</t>
  </si>
  <si>
    <t>Realizado
Jan-Abr/2026</t>
  </si>
  <si>
    <r>
      <t>1</t>
    </r>
    <r>
      <rPr>
        <sz val="8"/>
        <rFont val="Calibri"/>
        <family val="2"/>
      </rPr>
      <t xml:space="preserve"> Emissões de títulos da DPMFi que ocorrem por meio de leilões ou por meio do Programa Tesouro Direto. Não incluem as operações de troca/permuta de títulos.</t>
    </r>
  </si>
  <si>
    <r>
      <t>2</t>
    </r>
    <r>
      <rPr>
        <sz val="8"/>
        <rFont val="Calibri"/>
        <family val="2"/>
      </rPr>
      <t xml:space="preserve"> Referem-se às emissões para fins específicos autorizados em lei e para atender aos Programas de Governo, tais como: Reforma Agrária (TDA), Proex, Proies, PND, FIES e FCVS.</t>
    </r>
  </si>
  <si>
    <r>
      <t>3</t>
    </r>
    <r>
      <rPr>
        <sz val="8"/>
        <rFont val="Calibri"/>
        <family val="2"/>
        <scheme val="minor"/>
      </rPr>
      <t xml:space="preserve"> Referem-se às emissões dos bônus no mercado externo e aos ingressos de recursos relativos aos contratos com organismos multilaterais, bancos privados e agências de crédito.</t>
    </r>
  </si>
  <si>
    <r>
      <t>4</t>
    </r>
    <r>
      <rPr>
        <sz val="8"/>
        <rFont val="Calibri"/>
        <family val="2"/>
        <scheme val="minor"/>
      </rPr>
      <t xml:space="preserve"> Pagamentos de amortizações e juros da DPMFi.</t>
    </r>
  </si>
  <si>
    <r>
      <t xml:space="preserve">5 </t>
    </r>
    <r>
      <rPr>
        <sz val="8"/>
        <rFont val="Calibri"/>
        <family val="2"/>
        <scheme val="minor"/>
      </rPr>
      <t>Contempla os cancelamentos de títulos, exceto os recebidos em leilões de troca.</t>
    </r>
  </si>
  <si>
    <r>
      <t>6</t>
    </r>
    <r>
      <rPr>
        <sz val="8"/>
        <rFont val="Calibri"/>
        <family val="2"/>
        <scheme val="minor"/>
      </rPr>
      <t xml:space="preserve"> Pagamentos de amortizações e juros da DPFe mobiliária e contratual.</t>
    </r>
  </si>
  <si>
    <r>
      <t>7</t>
    </r>
    <r>
      <rPr>
        <sz val="8"/>
        <rFont val="Calibri"/>
        <family val="2"/>
        <scheme val="minor"/>
      </rPr>
      <t xml:space="preserve"> Incluem cancelamentos de títulos e pagamentos antecipados por meio do Programa de Recompra da DPFe. </t>
    </r>
  </si>
  <si>
    <r>
      <t>9</t>
    </r>
    <r>
      <rPr>
        <sz val="8"/>
        <rFont val="Calibri"/>
        <family val="2"/>
        <scheme val="minor"/>
      </rPr>
      <t xml:space="preserve"> Demonstra o efeito da apreciação/depreciação das moedas que compõem a DPFe em relação à moeda nacional, associado à apropriação de juros no período.</t>
    </r>
  </si>
  <si>
    <r>
      <t>10</t>
    </r>
    <r>
      <rPr>
        <sz val="8"/>
        <rFont val="Calibri"/>
        <family val="2"/>
        <scheme val="minor"/>
      </rPr>
      <t xml:space="preserve"> Referem-se aos títulos transferidos entre as carteiras Banco Central e Mercado. Valores negativos significam transferências para o Banco Central.</t>
    </r>
  </si>
  <si>
    <r>
      <t>1</t>
    </r>
    <r>
      <rPr>
        <sz val="8"/>
        <rFont val="Calibri"/>
        <family val="2"/>
        <scheme val="minor"/>
      </rPr>
      <t xml:space="preserve"> Emissões de títulos da DPMFi que ocorrem por meio de leilões ou por meio do Programa Tesouro Direto. Não incluem as operações de troca/permuta de títulos.</t>
    </r>
  </si>
  <si>
    <r>
      <t xml:space="preserve">2 </t>
    </r>
    <r>
      <rPr>
        <sz val="8"/>
        <rFont val="Calibri"/>
        <family val="2"/>
        <scheme val="minor"/>
      </rPr>
      <t>Refere-se às emissões para atender aos Programas de Governo, tais como: Reforma Agrária (TDA), Proex, Proies, PND, FIES e FCVS.</t>
    </r>
  </si>
  <si>
    <r>
      <t>3</t>
    </r>
    <r>
      <rPr>
        <sz val="8"/>
        <rFont val="Calibri"/>
        <family val="2"/>
        <scheme val="minor"/>
      </rPr>
      <t xml:space="preserve"> Emissões para fins específicos autorizados em Lei.</t>
    </r>
  </si>
  <si>
    <r>
      <t>4</t>
    </r>
    <r>
      <rPr>
        <sz val="8"/>
        <rFont val="Calibri"/>
        <family val="2"/>
        <scheme val="minor"/>
      </rPr>
      <t xml:space="preserve"> Pagamentos de principal e encargos da DPMFi.</t>
    </r>
  </si>
  <si>
    <r>
      <t>5</t>
    </r>
    <r>
      <rPr>
        <sz val="8"/>
        <rFont val="Calibri"/>
        <family val="2"/>
        <scheme val="minor"/>
      </rPr>
      <t xml:space="preserve"> Contempla os cancelamentos de títulos, exceto os recebidos em leilões de troca.</t>
    </r>
  </si>
  <si>
    <r>
      <t>6</t>
    </r>
    <r>
      <rPr>
        <sz val="8"/>
        <rFont val="Calibri"/>
        <family val="2"/>
        <scheme val="minor"/>
      </rPr>
      <t xml:space="preserve"> Contempla a atualização monetária do principal e a apropriação de juros reais da DPMFi no período.</t>
    </r>
  </si>
  <si>
    <r>
      <t>7</t>
    </r>
    <r>
      <rPr>
        <sz val="8"/>
        <rFont val="Calibri"/>
        <family val="2"/>
        <scheme val="minor"/>
      </rPr>
      <t xml:space="preserve"> Referem-se aos títulos transferidos entre as carteiras Banco Central e Mercado. Valores negativos significam transferências para o Banco Central.</t>
    </r>
  </si>
  <si>
    <r>
      <t>1</t>
    </r>
    <r>
      <rPr>
        <sz val="8"/>
        <rFont val="Calibri"/>
        <family val="2"/>
        <scheme val="minor"/>
      </rPr>
      <t xml:space="preserve"> Corresponde ao valor total das emissões, deduzidas dos pagamentos correntes e dos resgates antecipados da DPFe.</t>
    </r>
  </si>
  <si>
    <r>
      <t>2</t>
    </r>
    <r>
      <rPr>
        <sz val="8"/>
        <rFont val="Calibri"/>
        <family val="2"/>
        <scheme val="minor"/>
      </rPr>
      <t xml:space="preserve"> Referem-se às emissões dos bônus no mercado externo e aos ingressos de recursos relativos aos contratos com organismos multilaterais, credores privados e agências governamentais.</t>
    </r>
  </si>
  <si>
    <r>
      <t>3</t>
    </r>
    <r>
      <rPr>
        <sz val="8"/>
        <rFont val="Calibri"/>
        <family val="2"/>
        <scheme val="minor"/>
      </rPr>
      <t xml:space="preserve"> Pagamentos de principal e encargos da DPFe mobiliária e contratual.</t>
    </r>
  </si>
  <si>
    <r>
      <t>4</t>
    </r>
    <r>
      <rPr>
        <sz val="8"/>
        <rFont val="Calibri"/>
        <family val="2"/>
        <scheme val="minor"/>
      </rPr>
      <t xml:space="preserve"> Incluem cancelamentos de títulos e pagamentos antecipados da DPFe. </t>
    </r>
  </si>
  <si>
    <r>
      <t xml:space="preserve">5 </t>
    </r>
    <r>
      <rPr>
        <sz val="8"/>
        <rFont val="Calibri"/>
        <family val="2"/>
        <scheme val="minor"/>
      </rPr>
      <t>Somatório do saldo dos juros apropriados por competência e da apreciação/depreciação das moedas que compõem a DPFe em relação à moeda nacional no período.</t>
    </r>
  </si>
  <si>
    <r>
      <t xml:space="preserve">Base 2025 </t>
    </r>
    <r>
      <rPr>
        <b/>
        <vertAlign val="superscript"/>
        <sz val="11"/>
        <rFont val="Calibri"/>
        <family val="2"/>
        <scheme val="minor"/>
      </rPr>
      <t>\1</t>
    </r>
    <r>
      <rPr>
        <b/>
        <sz val="11"/>
        <rFont val="Calibri"/>
        <family val="2"/>
        <scheme val="minor"/>
      </rPr>
      <t xml:space="preserve">
</t>
    </r>
    <r>
      <rPr>
        <b/>
        <sz val="6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[A]</t>
    </r>
  </si>
  <si>
    <r>
      <t xml:space="preserve">Dotação Atualizada 2026 </t>
    </r>
    <r>
      <rPr>
        <b/>
        <vertAlign val="superscript"/>
        <sz val="11"/>
        <rFont val="Calibri"/>
        <family val="2"/>
        <scheme val="minor"/>
      </rPr>
      <t>\2 \5</t>
    </r>
    <r>
      <rPr>
        <b/>
        <sz val="8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[C]</t>
    </r>
  </si>
  <si>
    <r>
      <t xml:space="preserve">Despesas Pagas 
jan-abr 2026 </t>
    </r>
    <r>
      <rPr>
        <b/>
        <vertAlign val="superscript"/>
        <sz val="11"/>
        <rFont val="Calibri"/>
        <family val="2"/>
        <scheme val="minor"/>
      </rPr>
      <t>\3 \5</t>
    </r>
    <r>
      <rPr>
        <b/>
        <sz val="8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[D]</t>
    </r>
  </si>
  <si>
    <r>
      <t xml:space="preserve">Pagamentos Totais 
jan-abr 2026 </t>
    </r>
    <r>
      <rPr>
        <b/>
        <vertAlign val="superscript"/>
        <sz val="11"/>
        <rFont val="Calibri"/>
        <family val="2"/>
        <scheme val="minor"/>
      </rPr>
      <t>\4 \5</t>
    </r>
    <r>
      <rPr>
        <b/>
        <sz val="10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[E]</t>
    </r>
  </si>
  <si>
    <r>
      <t>8</t>
    </r>
    <r>
      <rPr>
        <sz val="8"/>
        <rFont val="Calibri"/>
        <family val="2"/>
        <scheme val="minor"/>
      </rPr>
      <t xml:space="preserve"> Contempla a atualização monetária do principal e a apropriação de juros reais da DPMFi no período.</t>
    </r>
  </si>
  <si>
    <r>
      <t xml:space="preserve">Limite 2026 </t>
    </r>
    <r>
      <rPr>
        <b/>
        <vertAlign val="superscript"/>
        <sz val="11"/>
        <rFont val="Calibri"/>
        <family val="2"/>
        <scheme val="minor"/>
      </rPr>
      <t>\1</t>
    </r>
    <r>
      <rPr>
        <b/>
        <sz val="11"/>
        <rFont val="Calibri"/>
        <family val="2"/>
        <scheme val="minor"/>
      </rPr>
      <t xml:space="preserve">
</t>
    </r>
    <r>
      <rPr>
        <b/>
        <sz val="5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[B]</t>
    </r>
  </si>
  <si>
    <r>
      <t>9. DEDUÇÕES À META DE PRIMÁRIO DO GOVERNO CENTRAL</t>
    </r>
    <r>
      <rPr>
        <b/>
        <vertAlign val="superscript"/>
        <sz val="10"/>
        <rFont val="Calibri"/>
        <family val="2"/>
        <scheme val="minor"/>
      </rPr>
      <t xml:space="preserve"> /3</t>
    </r>
  </si>
  <si>
    <t>Novo PAC (Estatais)</t>
  </si>
  <si>
    <t>Ajuste Reequilíbrio Econômico</t>
  </si>
  <si>
    <r>
      <t>10. DEDUÇÕES À META DE PRIMÁRIO DAS ESTATAIS FEDERAIS</t>
    </r>
    <r>
      <rPr>
        <b/>
        <vertAlign val="superscript"/>
        <sz val="10"/>
        <rFont val="Calibri"/>
        <family val="2"/>
        <scheme val="minor"/>
      </rPr>
      <t xml:space="preserve"> /4</t>
    </r>
  </si>
  <si>
    <r>
      <rPr>
        <vertAlign val="superscript"/>
        <sz val="9"/>
        <rFont val="Calibri"/>
        <family val="2"/>
        <scheme val="minor"/>
      </rPr>
      <t>/3</t>
    </r>
    <r>
      <rPr>
        <sz val="9"/>
        <rFont val="Calibri"/>
        <family val="2"/>
        <scheme val="minor"/>
      </rPr>
      <t xml:space="preserve"> Considera as deduções à meta de primário do Governo Central previstas no Decreto nº 12.914, tais como:  i) despesa com precatórios decorrentes de EC 136/2025 (R$ 57.836,1 milhões); ii) despesas com projetos estratégicos de defesa, conforme Lei Complementar nº 221, de 18 de novembro de 2025 (R$ 2.500,0 milhões); e iii) despesas temporárias com educação pública e saúde com recursos do Fundo Social, conforme Lei Complementar nº 223, de 19 de dezembro de 2025 (R$ 3.019, 4 milhões). </t>
    </r>
  </si>
  <si>
    <r>
      <rPr>
        <vertAlign val="superscript"/>
        <sz val="9"/>
        <rFont val="Calibri"/>
        <family val="2"/>
        <scheme val="minor"/>
      </rPr>
      <t>/4</t>
    </r>
    <r>
      <rPr>
        <sz val="9"/>
        <rFont val="Calibri"/>
        <family val="2"/>
        <scheme val="minor"/>
      </rPr>
      <t xml:space="preserve"> Considera as deduções à meta de primário das Empresas Estatais Federais previstas nos incisos III e IV do § 3º da LDO 2026, tais como: i) Novo PAC (até R$ 5.000,0 milhões, Decreto 12.914 estimou em R$ 3.781,8 milhões); e ii) Plano de reequilíbrio econômico-financeiro (até R$ 10.000,0 milhões, Decreto 12.914 estimou o uso deste valor na totalidade).  </t>
    </r>
  </si>
  <si>
    <t xml:space="preserve">Programação </t>
  </si>
  <si>
    <t>Precatórios - EC 136/2025</t>
  </si>
  <si>
    <t>Projetos Estratégicos em Defesa Nacional (LC 221/2025)</t>
  </si>
  <si>
    <t>Despesas temporárias da Saúde c/ recursos do FS</t>
  </si>
  <si>
    <r>
      <t xml:space="preserve">9. RES. PRIMÁRIO DAS EMPRESAS ESTATAIS FEDERAIS </t>
    </r>
    <r>
      <rPr>
        <b/>
        <vertAlign val="superscript"/>
        <sz val="10"/>
        <rFont val="Calibri"/>
        <family val="2"/>
        <scheme val="minor"/>
      </rPr>
      <t>/2</t>
    </r>
  </si>
  <si>
    <r>
      <rPr>
        <vertAlign val="superscript"/>
        <sz val="9"/>
        <rFont val="Calibri"/>
        <family val="2"/>
        <scheme val="minor"/>
      </rPr>
      <t>/2</t>
    </r>
    <r>
      <rPr>
        <sz val="9"/>
        <rFont val="Calibri"/>
        <family val="2"/>
        <scheme val="minor"/>
      </rPr>
      <t xml:space="preserve"> Para mais detalhes de apuração do resultado primário das estatais, veja a nota de rodapé da Tabela 2.</t>
    </r>
  </si>
  <si>
    <r>
      <t xml:space="preserve">8. DEDUÇÕES À META DE PRIMÁRIO DO GOVERNO CENTRAL </t>
    </r>
    <r>
      <rPr>
        <b/>
        <vertAlign val="superscript"/>
        <sz val="10"/>
        <color rgb="FFFF0000"/>
        <rFont val="Calibri"/>
        <family val="2"/>
        <scheme val="minor"/>
      </rPr>
      <t xml:space="preserve"> /2</t>
    </r>
  </si>
  <si>
    <r>
      <t xml:space="preserve">10. DEDUÇÕES À META DE PRIMÁRIO DAS ESTATAIS FEDERAIS </t>
    </r>
    <r>
      <rPr>
        <b/>
        <vertAlign val="superscript"/>
        <sz val="10"/>
        <color rgb="FFFF0000"/>
        <rFont val="Calibri"/>
        <family val="2"/>
        <scheme val="minor"/>
      </rPr>
      <t xml:space="preserve"> /2</t>
    </r>
  </si>
  <si>
    <r>
      <rPr>
        <vertAlign val="superscript"/>
        <sz val="9"/>
        <rFont val="Calibri"/>
        <family val="2"/>
        <scheme val="minor"/>
      </rPr>
      <t>/2</t>
    </r>
    <r>
      <rPr>
        <sz val="9"/>
        <rFont val="Calibri"/>
        <family val="2"/>
        <scheme val="minor"/>
      </rPr>
      <t xml:space="preserve"> Para mais detalhes de apuração do resultado primário das estatais e das deduções à meta, veja as notas de rodapé da Tabela 2.</t>
    </r>
  </si>
  <si>
    <r>
      <t>10. DEDUÇÕES À META DE PRIMÁRIO DAS ESTATAIS FEDERAIS</t>
    </r>
    <r>
      <rPr>
        <b/>
        <vertAlign val="superscript"/>
        <sz val="10"/>
        <rFont val="Calibri"/>
        <family val="2"/>
        <scheme val="minor"/>
      </rPr>
      <t xml:space="preserve"> /3</t>
    </r>
  </si>
  <si>
    <r>
      <rPr>
        <vertAlign val="superscript"/>
        <sz val="9"/>
        <rFont val="Calibri"/>
        <family val="2"/>
        <scheme val="minor"/>
      </rPr>
      <t>/3</t>
    </r>
    <r>
      <rPr>
        <sz val="9"/>
        <rFont val="Calibri"/>
        <family val="2"/>
        <scheme val="minor"/>
      </rPr>
      <t xml:space="preserve"> Estas deduções abrangem as despesas com precatórios decorrentes da EC nº 136/2025, as despesas com projetos estratégicos de defesa (LC nº 221/2025), as despesas temporárias em saúde com recursos do Fundo Social (LC nº 223/2025), as despesas relativas aos investimentos das empresas estatais no Novo PAC e as despesas do PDG das empresas que possuam plano de reequilíbrio econômico-financeiro aprovado e vigente, estas duas últimas previstas na LDO 2026.</t>
    </r>
  </si>
  <si>
    <t>Tabela 14 - Anexo 7 - Acórdão TCU nº 3.071/2012 - Medidas de compensação implementadas – janeiro a abril de 2026</t>
  </si>
  <si>
    <t>Table 14 - Annex 7 - TCU Judgement No. 3071/2012 - Compensation measures implemented –  January to April 2026</t>
  </si>
  <si>
    <t>Presidência da República</t>
  </si>
  <si>
    <t>Ministério da Agricultura e Pecuária</t>
  </si>
  <si>
    <t>Ministério da Ciência, Tecnologia e Inovação</t>
  </si>
  <si>
    <t>Ministério da Fazenda</t>
  </si>
  <si>
    <t>Ministério da Educação</t>
  </si>
  <si>
    <t>Ministério do Desenvolvimento, Indústria, Comércio e Serviços</t>
  </si>
  <si>
    <t>Ministério da Justiça e Segurança Pública</t>
  </si>
  <si>
    <t>Conselho Administrativo de Defesa Econômica</t>
  </si>
  <si>
    <t>Agência Nacional de Proteção de Dados</t>
  </si>
  <si>
    <t>Ministério de Minas e Energia</t>
  </si>
  <si>
    <t>Agência Nacional do Petróleo, Gás Natural e Biocombustíveis</t>
  </si>
  <si>
    <t>Agência Nacional de Energia Elétrica</t>
  </si>
  <si>
    <t>Agência Nacional de Mineração</t>
  </si>
  <si>
    <t>Ministério da Previdência Social</t>
  </si>
  <si>
    <t>Ministério das Relações Exteriores</t>
  </si>
  <si>
    <t>Ministério da Saúde</t>
  </si>
  <si>
    <t>Agência Nacional de Vigilância Sanitária</t>
  </si>
  <si>
    <t>Agência Nacional de Saúde Suplementar</t>
  </si>
  <si>
    <t>Controladoria-Geral da União</t>
  </si>
  <si>
    <t>Ministério dos Transportes</t>
  </si>
  <si>
    <t>Agência Nacional de Transportes Terrestres</t>
  </si>
  <si>
    <t>Ministério do Trabalho e Emprego</t>
  </si>
  <si>
    <t>Ministério das Comunicações</t>
  </si>
  <si>
    <t>Agência Nacional de Telecomunicações</t>
  </si>
  <si>
    <t>Ministério da Cultura</t>
  </si>
  <si>
    <t>Agência Nacional do Cinema</t>
  </si>
  <si>
    <t>Ministério do Meio Ambiente e Mudança do Clima</t>
  </si>
  <si>
    <t>Ministério da Gestão e da Inovação em Serviços Públicos</t>
  </si>
  <si>
    <t>Ministério do Planejamento e Orçamento</t>
  </si>
  <si>
    <t>Ministério do Desenvolvimento Agrário e Agricultura Familiar</t>
  </si>
  <si>
    <t>Ministério do Esporte</t>
  </si>
  <si>
    <t>Ministério da Defesa</t>
  </si>
  <si>
    <t>Ministério da Integração e do Desenvolvimento Regional</t>
  </si>
  <si>
    <t>Agência Nacional de Águas e Saneamento Básico</t>
  </si>
  <si>
    <t>Ministério do Turismo</t>
  </si>
  <si>
    <t>Ministério do Desenvolvimento e Assistência Social, Família e Combate à Fome</t>
  </si>
  <si>
    <t>Ministério das Cidades</t>
  </si>
  <si>
    <t>Ministério da Pesca e Aquicultura</t>
  </si>
  <si>
    <t>Gabinete da Vice-Presidência da República</t>
  </si>
  <si>
    <t>Advocacia-Geral da União</t>
  </si>
  <si>
    <t>Ministério das Mulheres</t>
  </si>
  <si>
    <t>Ministério da Igualdade Racial</t>
  </si>
  <si>
    <t>Ministério de Portos e Aeroportos</t>
  </si>
  <si>
    <t>Agência Nacional de Transportes Aquaviários</t>
  </si>
  <si>
    <t>Agência Nacional de Aviação Civil</t>
  </si>
  <si>
    <t>Ministério do Empreendedorismo, Microempresa e Empresa de Pequeno Porte</t>
  </si>
  <si>
    <t>Ministério dos Direitos Humanos e Cidadania</t>
  </si>
  <si>
    <t>Banco Central do Brasil</t>
  </si>
  <si>
    <t>Ministério dos Povos Indígenas</t>
  </si>
  <si>
    <t>* Emendas Impositivas são as Individuais (RP 6) e as de Bancadas (RP 7). As Emendas de Comissão (RP 8) não são impositivas.</t>
  </si>
  <si>
    <t>** O quadro de empoçamento compara os limites/cronogramas de pagamento estabelecidos pelo Decreto nº 12.914/2026, considerando as alterações posteriores decorrentes de portarias publicadas.</t>
  </si>
  <si>
    <t>DLSP - Saldo em Dezembro de 2025</t>
  </si>
  <si>
    <t>DLSP – variação acumulada no ano</t>
  </si>
  <si>
    <t>DLSP – Saldo em Março de 2026</t>
  </si>
  <si>
    <t>PIB Nominal - Março de 2026</t>
  </si>
  <si>
    <t>DBGG - Saldo em Dezembro de 2025</t>
  </si>
  <si>
    <t>DBGG– variação acumulada no ano</t>
  </si>
  <si>
    <t>DBGG – Saldo em Março de 2026</t>
  </si>
  <si>
    <r>
      <rPr>
        <vertAlign val="superscript"/>
        <sz val="8.5"/>
        <rFont val="Calibri"/>
        <family val="2"/>
        <scheme val="minor"/>
      </rPr>
      <t>\1</t>
    </r>
    <r>
      <rPr>
        <sz val="8.5"/>
        <rFont val="Calibri"/>
        <family val="2"/>
        <scheme val="minor"/>
      </rPr>
      <t xml:space="preserve"> Ver Nota Técnica LC200_ago2025 e Nota Técnica LC200_nov25, disponíveis em: https://www.tesourotransparente.gov.br/ckan/dataset/despesas-e-transferencias-totais. Os limites da coluna B refletem compensações entre órgãos do Poder Judiciário, de acordo com Portaria Conjunta nº 5, de 25/07/2025, Portaria Conjunta nº 2, de 02/03/2026 e Portaria Conjunta nº 3, de 16/03/2026, conforme previsto no § 8º do art. 3º da LC nº 200/2023 e no art. 32 da LDO 2026.
</t>
    </r>
    <r>
      <rPr>
        <vertAlign val="superscript"/>
        <sz val="8.5"/>
        <rFont val="Calibri"/>
        <family val="2"/>
        <scheme val="minor"/>
      </rPr>
      <t>\2</t>
    </r>
    <r>
      <rPr>
        <sz val="8.5"/>
        <rFont val="Calibri"/>
        <family val="2"/>
        <scheme val="minor"/>
      </rPr>
      <t xml:space="preserve"> Exclui R$ 2,5 bilhões de despesas com projetos estratégicos em defesa nacional, conforme previsto no art. 1º da LC nº 221/2025, já considerando que em 2025 foram utilizados R$ 2,5 bilhões referentes a estas despesas.
</t>
    </r>
    <r>
      <rPr>
        <vertAlign val="superscript"/>
        <sz val="8.5"/>
        <rFont val="Calibri"/>
        <family val="2"/>
        <scheme val="minor"/>
      </rPr>
      <t>\3</t>
    </r>
    <r>
      <rPr>
        <sz val="8.5"/>
        <rFont val="Calibri"/>
        <family val="2"/>
        <scheme val="minor"/>
      </rPr>
      <t xml:space="preserve"> Corresponde às despesas pagas do orçamento de 2026 e sujeitas à LC 200/2023, apuradas pelo critério "valor pago". Não inclui os restos a pagar.
</t>
    </r>
    <r>
      <rPr>
        <vertAlign val="superscript"/>
        <sz val="8.5"/>
        <rFont val="Calibri"/>
        <family val="2"/>
        <scheme val="minor"/>
      </rPr>
      <t>\4</t>
    </r>
    <r>
      <rPr>
        <sz val="8.5"/>
        <rFont val="Calibri"/>
        <family val="2"/>
        <scheme val="minor"/>
      </rPr>
      <t xml:space="preserve"> Considera a totalidade das despesas pagas e dos restos a pagar pagos referentes às despesas sujeitas aos limites da LC 200/2023.
</t>
    </r>
    <r>
      <rPr>
        <vertAlign val="superscript"/>
        <sz val="8.5"/>
        <rFont val="Calibri"/>
        <family val="2"/>
        <scheme val="minor"/>
      </rPr>
      <t>\5</t>
    </r>
    <r>
      <rPr>
        <sz val="8.5"/>
        <rFont val="Calibri"/>
        <family val="2"/>
        <scheme val="minor"/>
      </rPr>
      <t xml:space="preserve"> Reflete a alteração na apuração das despesas sujeitas aos limites do Poder Judiciário, MPU e CNMP financiadas com fontes próprias (ADI 7641 e ADI 7922).</t>
    </r>
  </si>
  <si>
    <r>
      <rPr>
        <vertAlign val="superscript"/>
        <sz val="9"/>
        <rFont val="Calibri"/>
        <family val="2"/>
        <scheme val="minor"/>
      </rPr>
      <t>/1</t>
    </r>
    <r>
      <rPr>
        <sz val="9"/>
        <rFont val="Calibri"/>
        <family val="2"/>
        <scheme val="minor"/>
      </rPr>
      <t xml:space="preserve"> Para "Ano 2026": variação média do ano de 2026 em relação ao ano de 2025; Para "1º Quadrimestre 2026": variação média do 1º Quadrimestre de 2026 em relação ao 1º Quadrimestre de 2025.</t>
    </r>
  </si>
  <si>
    <r>
      <rPr>
        <vertAlign val="superscript"/>
        <sz val="9"/>
        <rFont val="Calibri"/>
        <family val="2"/>
        <scheme val="minor"/>
      </rPr>
      <t>/2</t>
    </r>
    <r>
      <rPr>
        <sz val="9"/>
        <rFont val="Calibri"/>
        <family val="2"/>
        <scheme val="minor"/>
      </rPr>
      <t xml:space="preserve"> Para "Ano 2026": variação acumulada para o ano de 2026; Para "1º Quadrimestre 2026": variação acumulada durante o 1º Quadrimestre de 2026.</t>
    </r>
  </si>
  <si>
    <r>
      <rPr>
        <vertAlign val="superscript"/>
        <sz val="9"/>
        <rFont val="Calibri"/>
        <family val="2"/>
        <scheme val="minor"/>
      </rPr>
      <t>/3</t>
    </r>
    <r>
      <rPr>
        <sz val="9"/>
        <rFont val="Calibri"/>
        <family val="2"/>
        <scheme val="minor"/>
      </rPr>
      <t xml:space="preserve">  Valores realizados não disponíveis para "1º Quadrimestre 2026".</t>
    </r>
  </si>
  <si>
    <r>
      <rPr>
        <vertAlign val="superscript"/>
        <sz val="9"/>
        <rFont val="Calibri"/>
        <family val="2"/>
        <scheme val="minor"/>
      </rPr>
      <t>/4</t>
    </r>
    <r>
      <rPr>
        <sz val="9"/>
        <rFont val="Calibri"/>
        <family val="2"/>
        <scheme val="minor"/>
      </rPr>
      <t xml:space="preserve"> Para valores realizados do "1º Quadrimestre 2026": valores até mês de março.</t>
    </r>
  </si>
  <si>
    <t>Ano 2026</t>
  </si>
  <si>
    <t>1º Quad/2026</t>
  </si>
  <si>
    <t>Estoque em 31/dez/2025</t>
  </si>
  <si>
    <t>Estoque em 30/abr/2026</t>
  </si>
  <si>
    <r>
      <rPr>
        <i/>
        <vertAlign val="superscript"/>
        <sz val="8"/>
        <rFont val="Calibri"/>
        <family val="2"/>
        <scheme val="minor"/>
      </rPr>
      <t>/1</t>
    </r>
    <r>
      <rPr>
        <i/>
        <sz val="8"/>
        <rFont val="Calibri"/>
        <family val="2"/>
        <scheme val="minor"/>
      </rPr>
      <t>Esta coluna apresenta os valores programados no decreto de programação orçamentária e financeira (tabelas dos Anexos XIII e XIV do Decreto nº 12.846/2026, atualizado pelos Anexos XVII e XVIII do Decreto nº 12.914/2026), decorrente da meta fiscal do governo central e estatais federais.</t>
    </r>
  </si>
  <si>
    <r>
      <t>Ajustada [B]</t>
    </r>
    <r>
      <rPr>
        <b/>
        <vertAlign val="superscript"/>
        <sz val="10"/>
        <rFont val="Calibri"/>
        <family val="2"/>
        <scheme val="minor"/>
      </rPr>
      <t>2</t>
    </r>
  </si>
  <si>
    <r>
      <rPr>
        <i/>
        <vertAlign val="superscript"/>
        <sz val="8"/>
        <rFont val="Calibri"/>
        <family val="2"/>
        <scheme val="minor"/>
      </rPr>
      <t>/2</t>
    </r>
    <r>
      <rPr>
        <i/>
        <sz val="8"/>
        <rFont val="Calibri"/>
        <family val="2"/>
        <scheme val="minor"/>
      </rPr>
      <t>Refere-se à programação do decreto (Coluna [A]) ajustado pelos valores das deduções nos montantes realizados.</t>
    </r>
  </si>
  <si>
    <r>
      <t>Governo Federal</t>
    </r>
    <r>
      <rPr>
        <vertAlign val="superscript"/>
        <sz val="10"/>
        <rFont val="Calibri"/>
        <family val="2"/>
        <scheme val="minor"/>
      </rPr>
      <t>3</t>
    </r>
  </si>
  <si>
    <r>
      <t>Empresas Estatais Federais</t>
    </r>
    <r>
      <rPr>
        <b/>
        <i/>
        <vertAlign val="superscript"/>
        <sz val="10"/>
        <rFont val="Calibri"/>
        <family val="2"/>
        <scheme val="minor"/>
      </rPr>
      <t>4</t>
    </r>
  </si>
  <si>
    <r>
      <t>Deduções à Meta de Primário do Governo Central</t>
    </r>
    <r>
      <rPr>
        <b/>
        <i/>
        <vertAlign val="superscript"/>
        <sz val="10"/>
        <rFont val="Calibri"/>
        <family val="2"/>
        <scheme val="minor"/>
      </rPr>
      <t>5</t>
    </r>
  </si>
  <si>
    <r>
      <t>Deduções à Meta de Primário das Empresas Estatais Federais</t>
    </r>
    <r>
      <rPr>
        <b/>
        <i/>
        <vertAlign val="superscript"/>
        <sz val="10"/>
        <rFont val="Calibri"/>
        <family val="2"/>
        <scheme val="minor"/>
      </rPr>
      <t>6</t>
    </r>
  </si>
  <si>
    <r>
      <rPr>
        <i/>
        <vertAlign val="superscript"/>
        <sz val="8"/>
        <rFont val="Calibri"/>
        <family val="2"/>
        <scheme val="minor"/>
      </rPr>
      <t>/4</t>
    </r>
    <r>
      <rPr>
        <i/>
        <sz val="8"/>
        <rFont val="Calibri"/>
        <family val="2"/>
        <scheme val="minor"/>
      </rPr>
      <t xml:space="preserve"> Para a apuração do resultado realizado foram desconsideradas as empresas do Grupo Petrobras e ENBPar, conforme art. 3º, incisos I e II da LDO 2026. Em virtude da impossibilidade de apuração individualizada do resultado primário da ENBPar pelo BCB (Ofício BCB/DSTAT 11.218/2024), o dado informado na coluna de “Resultado Realizado” corresponde ao resultado primário das empresas estatais federais (Tabelas Especiais - Necessidade de Financiamento do Setor Público - NFSP) apurado pela estatística fiscal abaixo da linha do BCB (R$ -5.937,1 milhões), menos o resultado primário da ENBPar (R$ 513,8 milhões) informado pela SEST/MGI.</t>
    </r>
  </si>
  <si>
    <r>
      <rPr>
        <i/>
        <vertAlign val="superscript"/>
        <sz val="8"/>
        <rFont val="Calibri"/>
        <family val="2"/>
        <scheme val="minor"/>
      </rPr>
      <t>/5</t>
    </r>
    <r>
      <rPr>
        <i/>
        <sz val="8"/>
        <rFont val="Calibri"/>
        <family val="2"/>
        <scheme val="minor"/>
      </rPr>
      <t xml:space="preserve"> Considera as deduções à meta de primário do Governo Central previstas no Decreto nº 12.914, tais como:  i) despesa com precatórios decorrentes de EC 136/2025 (R$ 57.836,1 milhões); ii) despesas com projetos estratégicos de defesa, conforme Lei Complementar nº 221, de 18 de novembro de 2025 (R$ 2.500,0 milhões, dos quais R$ 656,5 milhões até abril); e iii) despesas temporárias com educação pública e saúde com recursos do Fundo Social, conforme Lei Complementar nº 223, de 19 de dezembro de 2025 (R$ 3.019,4 milhões, dos quais R$ 603,9 milhões até abril). O valor apurado na coluna B não considera R$ 227,2 milhões de restos a pagar relativos ao ressarcimento dos descontos indevidos dos benefícios previdenciários, conforme ADPF nº 1236, pois essa dedução ainda não estava prevista no Decreto nº 12.914.</t>
    </r>
  </si>
  <si>
    <r>
      <rPr>
        <i/>
        <vertAlign val="superscript"/>
        <sz val="8"/>
        <rFont val="Calibri"/>
        <family val="2"/>
        <scheme val="minor"/>
      </rPr>
      <t>/3</t>
    </r>
    <r>
      <rPr>
        <i/>
        <sz val="8"/>
        <rFont val="Calibri"/>
        <family val="2"/>
        <scheme val="minor"/>
      </rPr>
      <t>Mantida a divulgação dos valores Governo Federal (a soma de Governo Central com Estatais Federais) para permitir a comparabilidade com as séries históricas.</t>
    </r>
  </si>
  <si>
    <r>
      <rPr>
        <i/>
        <vertAlign val="superscript"/>
        <sz val="8"/>
        <rFont val="Calibri"/>
        <family val="2"/>
        <scheme val="minor"/>
      </rPr>
      <t>/6</t>
    </r>
    <r>
      <rPr>
        <i/>
        <sz val="8"/>
        <rFont val="Calibri"/>
        <family val="2"/>
        <scheme val="minor"/>
      </rPr>
      <t xml:space="preserve"> Considera as deduções à meta de primário das Empresas Estatais Federais previstas nos incisos III e IV do § 3º da LDO 2026: i) Novo PAC (até R$ 5.000,0 milhões, Decreto 12.914 estimou em R$ 3.781,8 milhões, dos quais R$ 1.043,7 milhões até abril); e ii) Plano de reequilíbrio econômico-financeiro (até R$ 10.000,0 milhões, Decreto 12.914 estimou o uso deste valor na totalidade, dos quais R$ 7.876,7 milhões até abril).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</si>
</sst>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0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0.0"/>
    <numFmt numFmtId="167" formatCode="#,##0.0"/>
    <numFmt numFmtId="168" formatCode="0.0%"/>
    <numFmt numFmtId="169" formatCode="_(* #,##0.0_);_(* \(#,##0.0\);_(* &quot;-&quot;??_);_(@_)"/>
    <numFmt numFmtId="170" formatCode="_(* #,##0_);_(* \(#,##0\);_(* &quot;-&quot;??_);_(@_)"/>
    <numFmt numFmtId="171" formatCode="0.000%"/>
    <numFmt numFmtId="172" formatCode="&quot;Cr$&quot;#,##0.00_);\(&quot;Cr$&quot;#,##0.00\)"/>
    <numFmt numFmtId="173" formatCode="&quot;Cr$&quot;#,##0.00_);[Red]\(&quot;Cr$&quot;#,##0.00\)"/>
    <numFmt numFmtId="174" formatCode="General_)"/>
    <numFmt numFmtId="175" formatCode="#.##000"/>
    <numFmt numFmtId="176" formatCode="#,#00"/>
    <numFmt numFmtId="177" formatCode="%#,#00"/>
    <numFmt numFmtId="178" formatCode="#,"/>
    <numFmt numFmtId="179" formatCode="#\ ###\ ###\ ##0\ "/>
    <numFmt numFmtId="180" formatCode="[$-409]h:mm\ AM/PM;@"/>
    <numFmt numFmtId="181" formatCode="[$€]#,##0.00_);[Red]\([$€]#,##0.00\)"/>
    <numFmt numFmtId="182" formatCode="\$#,"/>
    <numFmt numFmtId="183" formatCode="#,##0.00\ &quot;Esc.&quot;;\-#,##0.00\ &quot;Esc.&quot;"/>
    <numFmt numFmtId="184" formatCode="#,##0\ &quot;Esc.&quot;;\-#,##0\ &quot;Esc.&quot;"/>
    <numFmt numFmtId="185" formatCode="#,##0\ \ "/>
    <numFmt numFmtId="186" formatCode="#,##0.00\ &quot;Esc.&quot;;[Red]\-#,##0.00\ &quot;Esc.&quot;"/>
    <numFmt numFmtId="187" formatCode="#.##0,"/>
    <numFmt numFmtId="188" formatCode="#,##0_ ;[Red]\-#,##0\ "/>
    <numFmt numFmtId="189" formatCode="_(&quot;R$ &quot;* #,##0.00_);_(&quot;R$ &quot;* \(#,##0.00\);_(&quot;R$ &quot;* &quot;-&quot;??_);_(@_)"/>
    <numFmt numFmtId="190" formatCode="d/m/yyyy"/>
  </numFmts>
  <fonts count="134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SwitzerlandLight"/>
    </font>
    <font>
      <sz val="7"/>
      <name val="Times New Roman"/>
      <family val="1"/>
    </font>
    <font>
      <sz val="1"/>
      <color indexed="8"/>
      <name val="Courier"/>
      <family val="3"/>
    </font>
    <font>
      <b/>
      <sz val="9"/>
      <name val="Times New Roman"/>
      <family val="1"/>
    </font>
    <font>
      <sz val="10"/>
      <name val="Helv"/>
    </font>
    <font>
      <sz val="10"/>
      <name val="MS Sans Serif"/>
      <family val="2"/>
    </font>
    <font>
      <b/>
      <sz val="8"/>
      <name val="Times New Roman"/>
      <family val="1"/>
    </font>
    <font>
      <b/>
      <sz val="1"/>
      <color indexed="8"/>
      <name val="Courier"/>
      <family val="3"/>
    </font>
    <font>
      <b/>
      <sz val="10"/>
      <name val="Arial"/>
      <family val="2"/>
    </font>
    <font>
      <sz val="10"/>
      <name val="Arial"/>
      <family val="2"/>
    </font>
    <font>
      <sz val="12"/>
      <name val="Courier"/>
      <family val="3"/>
    </font>
    <font>
      <sz val="12"/>
      <name val="Courier"/>
      <family val="2"/>
    </font>
    <font>
      <sz val="10"/>
      <name val="Courier"/>
      <family val="3"/>
    </font>
    <font>
      <b/>
      <sz val="14"/>
      <name val="Times New Roman"/>
      <family val="1"/>
    </font>
    <font>
      <sz val="12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vertAlign val="superscript"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9"/>
      <name val="Calibri"/>
      <family val="2"/>
      <scheme val="minor"/>
    </font>
    <font>
      <sz val="10"/>
      <color indexed="10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i/>
      <sz val="10"/>
      <name val="Calibri"/>
      <family val="2"/>
      <scheme val="minor"/>
    </font>
    <font>
      <vertAlign val="superscript"/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9"/>
      <name val="Calibri"/>
      <family val="2"/>
      <scheme val="minor"/>
    </font>
    <font>
      <sz val="11"/>
      <color indexed="8"/>
      <name val="Calibri"/>
      <family val="2"/>
    </font>
    <font>
      <b/>
      <sz val="10"/>
      <color indexed="10"/>
      <name val="Calibri"/>
      <family val="2"/>
      <scheme val="minor"/>
    </font>
    <font>
      <b/>
      <vertAlign val="superscript"/>
      <sz val="9"/>
      <name val="Calibri"/>
      <family val="2"/>
    </font>
    <font>
      <sz val="10"/>
      <color rgb="FF000000"/>
      <name val="Calibri"/>
      <family val="2"/>
    </font>
    <font>
      <sz val="8"/>
      <name val="Arial"/>
      <family val="2"/>
    </font>
    <font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9"/>
      <color indexed="10"/>
      <name val="Calibri"/>
      <family val="2"/>
      <scheme val="minor"/>
    </font>
    <font>
      <b/>
      <vertAlign val="superscript"/>
      <sz val="9"/>
      <name val="Calibri"/>
      <family val="2"/>
      <scheme val="minor"/>
    </font>
    <font>
      <b/>
      <sz val="10"/>
      <name val="Calibri"/>
      <family val="2"/>
    </font>
    <font>
      <sz val="10"/>
      <name val="Arial"/>
      <family val="2"/>
    </font>
    <font>
      <sz val="8"/>
      <name val="Arial"/>
      <family val="2"/>
    </font>
    <font>
      <sz val="10"/>
      <name val="Calibri"/>
      <family val="2"/>
    </font>
    <font>
      <sz val="9"/>
      <name val="Calibri"/>
      <family val="2"/>
    </font>
    <font>
      <i/>
      <sz val="10"/>
      <name val="Calibri"/>
      <family val="2"/>
    </font>
    <font>
      <b/>
      <sz val="11"/>
      <color theme="8" tint="-0.499984740745262"/>
      <name val="Calibri"/>
      <family val="2"/>
      <scheme val="minor"/>
    </font>
    <font>
      <sz val="10"/>
      <color theme="1"/>
      <name val="Calibri"/>
      <family val="2"/>
    </font>
    <font>
      <b/>
      <i/>
      <sz val="9"/>
      <name val="Calibri"/>
      <family val="2"/>
      <scheme val="minor"/>
    </font>
    <font>
      <sz val="8.5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theme="8" tint="-0.499984740745262"/>
      <name val="Calibri"/>
      <family val="2"/>
      <scheme val="minor"/>
    </font>
    <font>
      <u/>
      <sz val="11"/>
      <color theme="10"/>
      <name val="Calibri"/>
      <family val="2"/>
    </font>
    <font>
      <sz val="8"/>
      <name val="Arial"/>
      <family val="2"/>
    </font>
    <font>
      <sz val="11"/>
      <color rgb="FF000000"/>
      <name val="Calibri"/>
      <family val="2"/>
      <scheme val="minor"/>
    </font>
    <font>
      <i/>
      <sz val="9"/>
      <color rgb="FFFF0000"/>
      <name val="Calibri"/>
      <family val="2"/>
      <scheme val="minor"/>
    </font>
    <font>
      <i/>
      <sz val="8"/>
      <name val="Calibri"/>
      <family val="2"/>
      <scheme val="minor"/>
    </font>
    <font>
      <i/>
      <vertAlign val="superscript"/>
      <sz val="8"/>
      <name val="Calibri"/>
      <family val="2"/>
      <scheme val="minor"/>
    </font>
    <font>
      <b/>
      <i/>
      <vertAlign val="superscript"/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rgb="FF000000"/>
      <name val="Calibri"/>
      <family val="2"/>
    </font>
    <font>
      <i/>
      <sz val="10"/>
      <color rgb="FF000000"/>
      <name val="Calibri"/>
      <family val="2"/>
    </font>
    <font>
      <i/>
      <vertAlign val="superscript"/>
      <sz val="10"/>
      <color rgb="FF000000"/>
      <name val="Calibri"/>
      <family val="2"/>
    </font>
    <font>
      <i/>
      <sz val="8"/>
      <color theme="1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b/>
      <sz val="5"/>
      <name val="Calibri"/>
      <family val="2"/>
      <scheme val="minor"/>
    </font>
    <font>
      <b/>
      <sz val="6"/>
      <name val="Calibri"/>
      <family val="2"/>
      <scheme val="minor"/>
    </font>
    <font>
      <b/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vertAlign val="superscript"/>
      <sz val="8"/>
      <name val="Calibri"/>
      <family val="2"/>
    </font>
    <font>
      <sz val="8"/>
      <name val="Calibri"/>
      <family val="2"/>
    </font>
    <font>
      <vertAlign val="superscript"/>
      <sz val="8"/>
      <name val="Calibri"/>
      <family val="2"/>
      <scheme val="minor"/>
    </font>
    <font>
      <b/>
      <vertAlign val="superscript"/>
      <sz val="10"/>
      <color rgb="FFFF0000"/>
      <name val="Calibri"/>
      <family val="2"/>
      <scheme val="minor"/>
    </font>
    <font>
      <vertAlign val="superscript"/>
      <sz val="8.5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2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000000"/>
      </patternFill>
    </fill>
  </fills>
  <borders count="5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auto="1"/>
      </top>
      <bottom style="medium">
        <color indexed="8"/>
      </bottom>
      <diagonal/>
    </border>
    <border>
      <left/>
      <right/>
      <top/>
      <bottom style="medium">
        <color theme="8" tint="-0.4999847407452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medium">
        <color auto="1"/>
      </bottom>
      <diagonal/>
    </border>
    <border>
      <left/>
      <right/>
      <top style="medium">
        <color indexed="64"/>
      </top>
      <bottom style="thin">
        <color rgb="FFFFFFFF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252">
    <xf numFmtId="180" fontId="0" fillId="0" borderId="0"/>
    <xf numFmtId="174" fontId="57" fillId="0" borderId="0">
      <alignment vertical="top"/>
    </xf>
    <xf numFmtId="174" fontId="58" fillId="0" borderId="0">
      <alignment horizontal="right"/>
    </xf>
    <xf numFmtId="3" fontId="59" fillId="0" borderId="0">
      <protection locked="0"/>
    </xf>
    <xf numFmtId="3" fontId="59" fillId="0" borderId="0">
      <protection locked="0"/>
    </xf>
    <xf numFmtId="180" fontId="60" fillId="0" borderId="0">
      <alignment vertical="center"/>
    </xf>
    <xf numFmtId="164" fontId="56" fillId="0" borderId="0" applyFont="0" applyFill="0" applyBorder="0" applyAlignment="0" applyProtection="0"/>
    <xf numFmtId="40" fontId="61" fillId="0" borderId="0" applyFont="0" applyFill="0" applyBorder="0" applyAlignment="0" applyProtection="0"/>
    <xf numFmtId="180" fontId="56" fillId="0" borderId="0" applyFont="0" applyFill="0" applyBorder="0" applyAlignment="0" applyProtection="0"/>
    <xf numFmtId="180" fontId="56" fillId="0" borderId="0" applyFont="0" applyFill="0" applyBorder="0" applyAlignment="0" applyProtection="0"/>
    <xf numFmtId="180" fontId="59" fillId="0" borderId="0">
      <protection locked="0"/>
    </xf>
    <xf numFmtId="180" fontId="56" fillId="0" borderId="0" applyFont="0" applyFill="0" applyBorder="0" applyAlignment="0" applyProtection="0"/>
    <xf numFmtId="176" fontId="59" fillId="0" borderId="0">
      <protection locked="0"/>
    </xf>
    <xf numFmtId="173" fontId="56" fillId="0" borderId="0">
      <protection locked="0"/>
    </xf>
    <xf numFmtId="174" fontId="67" fillId="0" borderId="0"/>
    <xf numFmtId="174" fontId="67" fillId="0" borderId="0"/>
    <xf numFmtId="10" fontId="61" fillId="0" borderId="0" applyFont="0" applyFill="0" applyBorder="0" applyAlignment="0" applyProtection="0"/>
    <xf numFmtId="177" fontId="59" fillId="0" borderId="0">
      <protection locked="0"/>
    </xf>
    <xf numFmtId="175" fontId="59" fillId="0" borderId="0">
      <protection locked="0"/>
    </xf>
    <xf numFmtId="9" fontId="56" fillId="0" borderId="0" applyFont="0" applyFill="0" applyBorder="0" applyAlignment="0" applyProtection="0"/>
    <xf numFmtId="9" fontId="66" fillId="0" borderId="0" applyFont="0" applyFill="0" applyBorder="0" applyAlignment="0" applyProtection="0"/>
    <xf numFmtId="38" fontId="62" fillId="0" borderId="1"/>
    <xf numFmtId="171" fontId="56" fillId="0" borderId="0">
      <protection locked="0"/>
    </xf>
    <xf numFmtId="165" fontId="66" fillId="0" borderId="0" applyFont="0" applyFill="0" applyBorder="0" applyAlignment="0" applyProtection="0"/>
    <xf numFmtId="180" fontId="63" fillId="0" borderId="0">
      <alignment vertical="center"/>
    </xf>
    <xf numFmtId="178" fontId="64" fillId="0" borderId="0">
      <protection locked="0"/>
    </xf>
    <xf numFmtId="178" fontId="64" fillId="0" borderId="0">
      <protection locked="0"/>
    </xf>
    <xf numFmtId="178" fontId="59" fillId="0" borderId="2">
      <protection locked="0"/>
    </xf>
    <xf numFmtId="180" fontId="59" fillId="0" borderId="0">
      <protection locked="0"/>
    </xf>
    <xf numFmtId="172" fontId="56" fillId="0" borderId="0">
      <protection locked="0"/>
    </xf>
    <xf numFmtId="180" fontId="56" fillId="0" borderId="0"/>
    <xf numFmtId="174" fontId="69" fillId="0" borderId="5"/>
    <xf numFmtId="174" fontId="58" fillId="0" borderId="0">
      <alignment horizontal="left"/>
    </xf>
    <xf numFmtId="4" fontId="56" fillId="0" borderId="0" applyFont="0" applyFill="0" applyBorder="0" applyAlignment="0" applyProtection="0"/>
    <xf numFmtId="179" fontId="58" fillId="0" borderId="0"/>
    <xf numFmtId="38" fontId="62" fillId="0" borderId="0" applyFont="0" applyFill="0" applyBorder="0" applyAlignment="0" applyProtection="0"/>
    <xf numFmtId="174" fontId="70" fillId="0" borderId="6"/>
    <xf numFmtId="180" fontId="55" fillId="0" borderId="0"/>
    <xf numFmtId="165" fontId="56" fillId="0" borderId="0" applyFont="0" applyFill="0" applyBorder="0" applyAlignment="0" applyProtection="0"/>
    <xf numFmtId="165" fontId="54" fillId="0" borderId="0" applyFont="0" applyFill="0" applyBorder="0" applyAlignment="0" applyProtection="0"/>
    <xf numFmtId="180" fontId="72" fillId="0" borderId="0"/>
    <xf numFmtId="9" fontId="56" fillId="0" borderId="0" applyFont="0" applyFill="0" applyBorder="0" applyAlignment="0" applyProtection="0"/>
    <xf numFmtId="180" fontId="53" fillId="0" borderId="0"/>
    <xf numFmtId="165" fontId="84" fillId="0" borderId="0" applyFont="0" applyFill="0" applyBorder="0" applyAlignment="0" applyProtection="0"/>
    <xf numFmtId="9" fontId="84" fillId="0" borderId="0" applyFont="0" applyFill="0" applyBorder="0" applyAlignment="0" applyProtection="0"/>
    <xf numFmtId="180" fontId="52" fillId="0" borderId="0"/>
    <xf numFmtId="43" fontId="52" fillId="0" borderId="0" applyFont="0" applyFill="0" applyBorder="0" applyAlignment="0" applyProtection="0"/>
    <xf numFmtId="43" fontId="56" fillId="0" borderId="0" applyFont="0" applyFill="0" applyBorder="0" applyAlignment="0" applyProtection="0"/>
    <xf numFmtId="180" fontId="51" fillId="0" borderId="0"/>
    <xf numFmtId="180" fontId="69" fillId="0" borderId="0"/>
    <xf numFmtId="9" fontId="56" fillId="0" borderId="0" applyFont="0" applyFill="0" applyBorder="0" applyAlignment="0" applyProtection="0"/>
    <xf numFmtId="165" fontId="51" fillId="0" borderId="0" applyFont="0" applyFill="0" applyBorder="0" applyAlignment="0" applyProtection="0"/>
    <xf numFmtId="180" fontId="50" fillId="0" borderId="0"/>
    <xf numFmtId="165" fontId="50" fillId="0" borderId="0" applyFont="0" applyFill="0" applyBorder="0" applyAlignment="0" applyProtection="0"/>
    <xf numFmtId="180" fontId="49" fillId="0" borderId="0"/>
    <xf numFmtId="180" fontId="49" fillId="0" borderId="0"/>
    <xf numFmtId="180" fontId="49" fillId="0" borderId="0"/>
    <xf numFmtId="9" fontId="49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9" fillId="0" borderId="0" applyFont="0" applyFill="0" applyBorder="0" applyAlignment="0" applyProtection="0"/>
    <xf numFmtId="180" fontId="48" fillId="0" borderId="0"/>
    <xf numFmtId="165" fontId="48" fillId="0" borderId="0" applyFont="0" applyFill="0" applyBorder="0" applyAlignment="0" applyProtection="0"/>
    <xf numFmtId="180" fontId="48" fillId="0" borderId="0"/>
    <xf numFmtId="165" fontId="48" fillId="0" borderId="0" applyFont="0" applyFill="0" applyBorder="0" applyAlignment="0" applyProtection="0"/>
    <xf numFmtId="4" fontId="56" fillId="0" borderId="0" applyFont="0" applyFill="0" applyBorder="0" applyAlignment="0" applyProtection="0"/>
    <xf numFmtId="180" fontId="48" fillId="0" borderId="0"/>
    <xf numFmtId="165" fontId="48" fillId="0" borderId="0" applyFont="0" applyFill="0" applyBorder="0" applyAlignment="0" applyProtection="0"/>
    <xf numFmtId="180" fontId="47" fillId="0" borderId="0"/>
    <xf numFmtId="165" fontId="47" fillId="0" borderId="0" applyFont="0" applyFill="0" applyBorder="0" applyAlignment="0" applyProtection="0"/>
    <xf numFmtId="180" fontId="46" fillId="0" borderId="0"/>
    <xf numFmtId="180" fontId="46" fillId="0" borderId="0"/>
    <xf numFmtId="165" fontId="46" fillId="0" borderId="0" applyFont="0" applyFill="0" applyBorder="0" applyAlignment="0" applyProtection="0"/>
    <xf numFmtId="180" fontId="45" fillId="0" borderId="0"/>
    <xf numFmtId="165" fontId="45" fillId="0" borderId="0" applyFont="0" applyFill="0" applyBorder="0" applyAlignment="0" applyProtection="0"/>
    <xf numFmtId="180" fontId="44" fillId="0" borderId="0"/>
    <xf numFmtId="43" fontId="56" fillId="0" borderId="0" applyFont="0" applyFill="0" applyBorder="0" applyAlignment="0" applyProtection="0"/>
    <xf numFmtId="43" fontId="84" fillId="0" borderId="0" applyFont="0" applyFill="0" applyBorder="0" applyAlignment="0" applyProtection="0"/>
    <xf numFmtId="180" fontId="43" fillId="0" borderId="0"/>
    <xf numFmtId="180" fontId="42" fillId="0" borderId="0"/>
    <xf numFmtId="180" fontId="56" fillId="0" borderId="0" applyProtection="0"/>
    <xf numFmtId="180" fontId="41" fillId="0" borderId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3" fontId="59" fillId="0" borderId="0">
      <protection locked="0"/>
    </xf>
    <xf numFmtId="181" fontId="62" fillId="0" borderId="0" applyFont="0" applyFill="0" applyBorder="0" applyAlignment="0" applyProtection="0"/>
    <xf numFmtId="182" fontId="59" fillId="0" borderId="0">
      <protection locked="0"/>
    </xf>
    <xf numFmtId="183" fontId="56" fillId="0" borderId="0">
      <protection locked="0"/>
    </xf>
    <xf numFmtId="184" fontId="56" fillId="0" borderId="0">
      <protection locked="0"/>
    </xf>
    <xf numFmtId="185" fontId="67" fillId="0" borderId="0">
      <protection locked="0"/>
    </xf>
    <xf numFmtId="186" fontId="56" fillId="0" borderId="0">
      <protection locked="0"/>
    </xf>
    <xf numFmtId="186" fontId="56" fillId="0" borderId="0">
      <protection locked="0"/>
    </xf>
    <xf numFmtId="175" fontId="59" fillId="0" borderId="0">
      <protection locked="0"/>
    </xf>
    <xf numFmtId="187" fontId="59" fillId="0" borderId="0">
      <protection locked="0"/>
    </xf>
    <xf numFmtId="174" fontId="70" fillId="0" borderId="15"/>
    <xf numFmtId="0" fontId="40" fillId="0" borderId="0"/>
    <xf numFmtId="43" fontId="40" fillId="0" borderId="0" applyFont="0" applyFill="0" applyBorder="0" applyAlignment="0" applyProtection="0"/>
    <xf numFmtId="0" fontId="39" fillId="0" borderId="0"/>
    <xf numFmtId="0" fontId="56" fillId="0" borderId="0"/>
    <xf numFmtId="43" fontId="56" fillId="0" borderId="0" applyFont="0" applyFill="0" applyBorder="0" applyAlignment="0" applyProtection="0"/>
    <xf numFmtId="0" fontId="38" fillId="0" borderId="0"/>
    <xf numFmtId="0" fontId="37" fillId="0" borderId="0"/>
    <xf numFmtId="0" fontId="36" fillId="0" borderId="0"/>
    <xf numFmtId="165" fontId="36" fillId="0" borderId="0" applyFont="0" applyFill="0" applyBorder="0" applyAlignment="0" applyProtection="0"/>
    <xf numFmtId="165" fontId="93" fillId="0" borderId="0" applyFont="0" applyFill="0" applyBorder="0" applyAlignment="0" applyProtection="0"/>
    <xf numFmtId="0" fontId="93" fillId="0" borderId="0"/>
    <xf numFmtId="0" fontId="35" fillId="0" borderId="0"/>
    <xf numFmtId="43" fontId="35" fillId="0" borderId="0" applyFont="0" applyFill="0" applyBorder="0" applyAlignment="0" applyProtection="0"/>
    <xf numFmtId="0" fontId="56" fillId="0" borderId="0"/>
    <xf numFmtId="0" fontId="34" fillId="0" borderId="0"/>
    <xf numFmtId="43" fontId="34" fillId="0" borderId="0" applyFont="0" applyFill="0" applyBorder="0" applyAlignment="0" applyProtection="0"/>
    <xf numFmtId="0" fontId="33" fillId="0" borderId="0"/>
    <xf numFmtId="165" fontId="33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32" fillId="0" borderId="0"/>
    <xf numFmtId="165" fontId="56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56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0" fontId="97" fillId="0" borderId="0"/>
    <xf numFmtId="0" fontId="29" fillId="0" borderId="0"/>
    <xf numFmtId="165" fontId="29" fillId="0" borderId="0" applyFont="0" applyFill="0" applyBorder="0" applyAlignment="0" applyProtection="0"/>
    <xf numFmtId="0" fontId="56" fillId="0" borderId="0" applyProtection="0"/>
    <xf numFmtId="0" fontId="28" fillId="0" borderId="0"/>
    <xf numFmtId="4" fontId="56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7" fillId="0" borderId="0"/>
    <xf numFmtId="0" fontId="56" fillId="0" borderId="0"/>
    <xf numFmtId="0" fontId="56" fillId="0" borderId="0" applyProtection="0"/>
    <xf numFmtId="43" fontId="27" fillId="0" borderId="0" applyFont="0" applyFill="0" applyBorder="0" applyAlignment="0" applyProtection="0"/>
    <xf numFmtId="4" fontId="56" fillId="0" borderId="0" applyFont="0" applyFill="0" applyBorder="0" applyAlignment="0" applyProtection="0"/>
    <xf numFmtId="0" fontId="26" fillId="0" borderId="0"/>
    <xf numFmtId="0" fontId="25" fillId="0" borderId="0"/>
    <xf numFmtId="9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4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74" fontId="70" fillId="0" borderId="37"/>
    <xf numFmtId="180" fontId="21" fillId="0" borderId="0"/>
    <xf numFmtId="43" fontId="21" fillId="0" borderId="0" applyFont="0" applyFill="0" applyBorder="0" applyAlignment="0" applyProtection="0"/>
    <xf numFmtId="180" fontId="56" fillId="0" borderId="0"/>
    <xf numFmtId="180" fontId="21" fillId="0" borderId="0"/>
    <xf numFmtId="43" fontId="84" fillId="0" borderId="0" applyFont="0" applyFill="0" applyBorder="0" applyAlignment="0" applyProtection="0"/>
    <xf numFmtId="180" fontId="21" fillId="0" borderId="0"/>
    <xf numFmtId="43" fontId="21" fillId="0" borderId="0" applyFont="0" applyFill="0" applyBorder="0" applyAlignment="0" applyProtection="0"/>
    <xf numFmtId="43" fontId="56" fillId="0" borderId="0" applyFont="0" applyFill="0" applyBorder="0" applyAlignment="0" applyProtection="0"/>
    <xf numFmtId="180" fontId="21" fillId="0" borderId="0"/>
    <xf numFmtId="43" fontId="21" fillId="0" borderId="0" applyFont="0" applyFill="0" applyBorder="0" applyAlignment="0" applyProtection="0"/>
    <xf numFmtId="180" fontId="21" fillId="0" borderId="0"/>
    <xf numFmtId="43" fontId="21" fillId="0" borderId="0" applyFont="0" applyFill="0" applyBorder="0" applyAlignment="0" applyProtection="0"/>
    <xf numFmtId="180" fontId="21" fillId="0" borderId="0"/>
    <xf numFmtId="180" fontId="21" fillId="0" borderId="0"/>
    <xf numFmtId="180" fontId="21" fillId="0" borderId="0"/>
    <xf numFmtId="9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80" fontId="21" fillId="0" borderId="0"/>
    <xf numFmtId="43" fontId="21" fillId="0" borderId="0" applyFont="0" applyFill="0" applyBorder="0" applyAlignment="0" applyProtection="0"/>
    <xf numFmtId="180" fontId="21" fillId="0" borderId="0"/>
    <xf numFmtId="43" fontId="21" fillId="0" borderId="0" applyFont="0" applyFill="0" applyBorder="0" applyAlignment="0" applyProtection="0"/>
    <xf numFmtId="180" fontId="21" fillId="0" borderId="0"/>
    <xf numFmtId="43" fontId="21" fillId="0" borderId="0" applyFont="0" applyFill="0" applyBorder="0" applyAlignment="0" applyProtection="0"/>
    <xf numFmtId="180" fontId="21" fillId="0" borderId="0"/>
    <xf numFmtId="43" fontId="21" fillId="0" borderId="0" applyFont="0" applyFill="0" applyBorder="0" applyAlignment="0" applyProtection="0"/>
    <xf numFmtId="180" fontId="21" fillId="0" borderId="0"/>
    <xf numFmtId="180" fontId="21" fillId="0" borderId="0"/>
    <xf numFmtId="43" fontId="21" fillId="0" borderId="0" applyFont="0" applyFill="0" applyBorder="0" applyAlignment="0" applyProtection="0"/>
    <xf numFmtId="180" fontId="21" fillId="0" borderId="0"/>
    <xf numFmtId="43" fontId="21" fillId="0" borderId="0" applyFont="0" applyFill="0" applyBorder="0" applyAlignment="0" applyProtection="0"/>
    <xf numFmtId="180" fontId="21" fillId="0" borderId="0"/>
    <xf numFmtId="43" fontId="56" fillId="0" borderId="0" applyFont="0" applyFill="0" applyBorder="0" applyAlignment="0" applyProtection="0"/>
    <xf numFmtId="43" fontId="84" fillId="0" borderId="0" applyFont="0" applyFill="0" applyBorder="0" applyAlignment="0" applyProtection="0"/>
    <xf numFmtId="180" fontId="21" fillId="0" borderId="0"/>
    <xf numFmtId="180" fontId="21" fillId="0" borderId="0"/>
    <xf numFmtId="180" fontId="21" fillId="0" borderId="0"/>
    <xf numFmtId="43" fontId="21" fillId="0" borderId="0" applyFont="0" applyFill="0" applyBorder="0" applyAlignment="0" applyProtection="0"/>
    <xf numFmtId="43" fontId="56" fillId="0" borderId="0" applyFont="0" applyFill="0" applyBorder="0" applyAlignment="0" applyProtection="0"/>
    <xf numFmtId="174" fontId="70" fillId="0" borderId="37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43" fontId="56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43" fontId="2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56" fillId="0" borderId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21" fillId="0" borderId="0"/>
    <xf numFmtId="43" fontId="56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43" fontId="21" fillId="0" borderId="0" applyFont="0" applyFill="0" applyBorder="0" applyAlignment="0" applyProtection="0"/>
    <xf numFmtId="0" fontId="56" fillId="0" borderId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56" fillId="0" borderId="0" applyFont="0" applyFill="0" applyBorder="0" applyAlignment="0" applyProtection="0"/>
    <xf numFmtId="0" fontId="21" fillId="0" borderId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165" fontId="106" fillId="0" borderId="0" applyFont="0" applyFill="0" applyBorder="0" applyAlignment="0" applyProtection="0"/>
    <xf numFmtId="0" fontId="106" fillId="0" borderId="0"/>
    <xf numFmtId="189" fontId="56" fillId="0" borderId="0" applyFont="0" applyFill="0" applyBorder="0" applyAlignment="0" applyProtection="0"/>
    <xf numFmtId="0" fontId="20" fillId="0" borderId="0"/>
    <xf numFmtId="180" fontId="107" fillId="0" borderId="0" applyNumberFormat="0" applyFill="0" applyBorder="0" applyAlignment="0" applyProtection="0"/>
    <xf numFmtId="0" fontId="19" fillId="0" borderId="0"/>
    <xf numFmtId="0" fontId="109" fillId="0" borderId="0" applyNumberFormat="0" applyFill="0" applyBorder="0" applyAlignment="0" applyProtection="0">
      <alignment vertical="top"/>
      <protection locked="0"/>
    </xf>
    <xf numFmtId="0" fontId="18" fillId="0" borderId="0"/>
    <xf numFmtId="43" fontId="18" fillId="0" borderId="0" applyFont="0" applyFill="0" applyBorder="0" applyAlignment="0" applyProtection="0"/>
    <xf numFmtId="0" fontId="14" fillId="0" borderId="0"/>
    <xf numFmtId="0" fontId="13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1" fillId="0" borderId="0"/>
    <xf numFmtId="0" fontId="10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125" fillId="0" borderId="0" applyNumberForma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56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0" fontId="128" fillId="0" borderId="0"/>
    <xf numFmtId="0" fontId="5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496">
    <xf numFmtId="180" fontId="0" fillId="0" borderId="0" xfId="0"/>
    <xf numFmtId="174" fontId="56" fillId="0" borderId="0" xfId="14" applyFont="1" applyAlignment="1">
      <alignment vertical="center"/>
    </xf>
    <xf numFmtId="174" fontId="68" fillId="0" borderId="0" xfId="14" applyFont="1"/>
    <xf numFmtId="165" fontId="74" fillId="2" borderId="0" xfId="64" applyNumberFormat="1" applyFont="1" applyFill="1"/>
    <xf numFmtId="180" fontId="74" fillId="2" borderId="0" xfId="0" applyFont="1" applyFill="1"/>
    <xf numFmtId="174" fontId="68" fillId="0" borderId="0" xfId="14" applyFont="1" applyAlignment="1">
      <alignment vertical="center"/>
    </xf>
    <xf numFmtId="3" fontId="77" fillId="0" borderId="0" xfId="0" applyNumberFormat="1" applyFont="1" applyAlignment="1">
      <alignment horizontal="left" vertical="center"/>
    </xf>
    <xf numFmtId="174" fontId="74" fillId="3" borderId="0" xfId="14" applyFont="1" applyFill="1" applyAlignment="1">
      <alignment vertical="center"/>
    </xf>
    <xf numFmtId="174" fontId="71" fillId="3" borderId="0" xfId="14" applyFont="1" applyFill="1" applyAlignment="1">
      <alignment vertical="center"/>
    </xf>
    <xf numFmtId="174" fontId="56" fillId="0" borderId="0" xfId="14" applyFont="1" applyAlignment="1">
      <alignment horizontal="left" vertical="center"/>
    </xf>
    <xf numFmtId="10" fontId="74" fillId="0" borderId="0" xfId="19" applyNumberFormat="1" applyFont="1" applyFill="1" applyBorder="1" applyAlignment="1">
      <alignment horizontal="center" vertical="center"/>
    </xf>
    <xf numFmtId="174" fontId="56" fillId="0" borderId="0" xfId="14" applyFont="1"/>
    <xf numFmtId="174" fontId="74" fillId="0" borderId="7" xfId="14" applyFont="1" applyBorder="1"/>
    <xf numFmtId="174" fontId="56" fillId="3" borderId="0" xfId="14" applyFont="1" applyFill="1" applyAlignment="1">
      <alignment vertical="center"/>
    </xf>
    <xf numFmtId="180" fontId="73" fillId="0" borderId="0" xfId="38" applyNumberFormat="1" applyFont="1" applyFill="1" applyBorder="1" applyAlignment="1">
      <alignment horizontal="left" vertical="center"/>
    </xf>
    <xf numFmtId="180" fontId="71" fillId="0" borderId="0" xfId="0" applyFont="1"/>
    <xf numFmtId="180" fontId="73" fillId="5" borderId="0" xfId="38" applyNumberFormat="1" applyFont="1" applyFill="1" applyAlignment="1">
      <alignment vertical="center"/>
    </xf>
    <xf numFmtId="167" fontId="73" fillId="5" borderId="0" xfId="64" applyNumberFormat="1" applyFont="1" applyFill="1" applyAlignment="1">
      <alignment horizontal="center" vertical="center"/>
    </xf>
    <xf numFmtId="167" fontId="73" fillId="5" borderId="0" xfId="38" applyNumberFormat="1" applyFont="1" applyFill="1" applyAlignment="1">
      <alignment horizontal="center" vertical="center"/>
    </xf>
    <xf numFmtId="10" fontId="73" fillId="5" borderId="0" xfId="19" applyNumberFormat="1" applyFont="1" applyFill="1" applyAlignment="1">
      <alignment horizontal="center" vertical="center"/>
    </xf>
    <xf numFmtId="180" fontId="73" fillId="5" borderId="0" xfId="38" applyNumberFormat="1" applyFont="1" applyFill="1" applyBorder="1" applyAlignment="1">
      <alignment vertical="center"/>
    </xf>
    <xf numFmtId="180" fontId="74" fillId="2" borderId="0" xfId="38" applyNumberFormat="1" applyFont="1" applyFill="1" applyAlignment="1">
      <alignment vertical="center" wrapText="1"/>
    </xf>
    <xf numFmtId="169" fontId="74" fillId="2" borderId="0" xfId="64" applyNumberFormat="1" applyFont="1" applyFill="1" applyAlignment="1">
      <alignment wrapText="1"/>
    </xf>
    <xf numFmtId="167" fontId="73" fillId="5" borderId="0" xfId="38" applyNumberFormat="1" applyFont="1" applyFill="1" applyBorder="1" applyAlignment="1">
      <alignment horizontal="center" vertical="center"/>
    </xf>
    <xf numFmtId="10" fontId="73" fillId="5" borderId="0" xfId="19" applyNumberFormat="1" applyFont="1" applyFill="1" applyBorder="1" applyAlignment="1">
      <alignment horizontal="center" vertical="center"/>
    </xf>
    <xf numFmtId="3" fontId="77" fillId="0" borderId="0" xfId="30" applyNumberFormat="1" applyFont="1" applyAlignment="1">
      <alignment horizontal="left" vertical="center"/>
    </xf>
    <xf numFmtId="180" fontId="71" fillId="5" borderId="0" xfId="0" applyFont="1" applyFill="1"/>
    <xf numFmtId="167" fontId="74" fillId="5" borderId="0" xfId="38" applyNumberFormat="1" applyFont="1" applyFill="1" applyBorder="1" applyAlignment="1">
      <alignment horizontal="center" vertical="center"/>
    </xf>
    <xf numFmtId="10" fontId="74" fillId="5" borderId="0" xfId="19" applyNumberFormat="1" applyFont="1" applyFill="1" applyBorder="1" applyAlignment="1">
      <alignment horizontal="center" vertical="center"/>
    </xf>
    <xf numFmtId="167" fontId="73" fillId="5" borderId="0" xfId="64" applyNumberFormat="1" applyFont="1" applyFill="1" applyBorder="1" applyAlignment="1">
      <alignment horizontal="center" vertical="center"/>
    </xf>
    <xf numFmtId="180" fontId="74" fillId="5" borderId="0" xfId="38" applyNumberFormat="1" applyFont="1" applyFill="1" applyAlignment="1">
      <alignment horizontal="left" vertical="center"/>
    </xf>
    <xf numFmtId="180" fontId="74" fillId="5" borderId="0" xfId="38" applyNumberFormat="1" applyFont="1" applyFill="1" applyAlignment="1">
      <alignment horizontal="left" vertical="center" indent="1"/>
    </xf>
    <xf numFmtId="180" fontId="74" fillId="5" borderId="0" xfId="38" applyNumberFormat="1" applyFont="1" applyFill="1" applyBorder="1" applyAlignment="1">
      <alignment vertical="center"/>
    </xf>
    <xf numFmtId="167" fontId="74" fillId="5" borderId="0" xfId="64" applyNumberFormat="1" applyFont="1" applyFill="1" applyBorder="1" applyAlignment="1">
      <alignment horizontal="center" vertical="center"/>
    </xf>
    <xf numFmtId="167" fontId="74" fillId="0" borderId="0" xfId="64" applyNumberFormat="1" applyFont="1" applyFill="1" applyBorder="1" applyAlignment="1">
      <alignment wrapText="1"/>
    </xf>
    <xf numFmtId="167" fontId="74" fillId="5" borderId="0" xfId="64" applyNumberFormat="1" applyFont="1" applyFill="1" applyBorder="1" applyAlignment="1">
      <alignment wrapText="1"/>
    </xf>
    <xf numFmtId="10" fontId="74" fillId="5" borderId="0" xfId="19" applyNumberFormat="1" applyFont="1" applyFill="1" applyBorder="1" applyAlignment="1">
      <alignment horizontal="center" vertical="center" wrapText="1"/>
    </xf>
    <xf numFmtId="180" fontId="74" fillId="5" borderId="0" xfId="38" applyNumberFormat="1" applyFont="1" applyFill="1" applyBorder="1" applyAlignment="1">
      <alignment horizontal="left" vertical="center" indent="1"/>
    </xf>
    <xf numFmtId="165" fontId="74" fillId="2" borderId="0" xfId="112" applyFont="1" applyFill="1"/>
    <xf numFmtId="165" fontId="73" fillId="2" borderId="0" xfId="112" applyFont="1" applyFill="1" applyBorder="1"/>
    <xf numFmtId="170" fontId="73" fillId="0" borderId="0" xfId="112" applyNumberFormat="1" applyFont="1" applyFill="1" applyBorder="1"/>
    <xf numFmtId="10" fontId="73" fillId="2" borderId="0" xfId="19" applyNumberFormat="1" applyFont="1" applyFill="1" applyBorder="1"/>
    <xf numFmtId="165" fontId="73" fillId="2" borderId="0" xfId="112" quotePrefix="1" applyFont="1" applyFill="1" applyBorder="1"/>
    <xf numFmtId="10" fontId="73" fillId="2" borderId="0" xfId="19" applyNumberFormat="1" applyFont="1" applyFill="1" applyBorder="1" applyAlignment="1">
      <alignment horizontal="right"/>
    </xf>
    <xf numFmtId="170" fontId="73" fillId="2" borderId="0" xfId="112" applyNumberFormat="1" applyFont="1" applyFill="1" applyBorder="1" applyAlignment="1">
      <alignment horizontal="right"/>
    </xf>
    <xf numFmtId="170" fontId="74" fillId="2" borderId="7" xfId="112" applyNumberFormat="1" applyFont="1" applyFill="1" applyBorder="1"/>
    <xf numFmtId="180" fontId="74" fillId="0" borderId="0" xfId="30" applyFont="1"/>
    <xf numFmtId="180" fontId="74" fillId="0" borderId="0" xfId="0" applyFont="1"/>
    <xf numFmtId="165" fontId="74" fillId="0" borderId="0" xfId="64" applyNumberFormat="1" applyFont="1" applyFill="1"/>
    <xf numFmtId="180" fontId="73" fillId="0" borderId="0" xfId="0" applyFont="1" applyAlignment="1">
      <alignment vertical="center"/>
    </xf>
    <xf numFmtId="180" fontId="73" fillId="0" borderId="0" xfId="0" applyFont="1"/>
    <xf numFmtId="180" fontId="73" fillId="0" borderId="0" xfId="38" applyNumberFormat="1" applyFont="1" applyFill="1" applyBorder="1" applyAlignment="1">
      <alignment vertical="center"/>
    </xf>
    <xf numFmtId="168" fontId="73" fillId="0" borderId="0" xfId="19" applyNumberFormat="1" applyFont="1" applyFill="1" applyBorder="1" applyAlignment="1">
      <alignment horizontal="center" vertical="center"/>
    </xf>
    <xf numFmtId="180" fontId="74" fillId="0" borderId="0" xfId="38" applyNumberFormat="1" applyFont="1" applyFill="1" applyBorder="1" applyAlignment="1">
      <alignment vertical="center"/>
    </xf>
    <xf numFmtId="168" fontId="74" fillId="0" borderId="0" xfId="19" applyNumberFormat="1" applyFont="1" applyFill="1" applyBorder="1" applyAlignment="1">
      <alignment horizontal="center" vertical="center"/>
    </xf>
    <xf numFmtId="180" fontId="76" fillId="0" borderId="0" xfId="0" applyFont="1"/>
    <xf numFmtId="180" fontId="73" fillId="0" borderId="0" xfId="0" applyFont="1" applyAlignment="1">
      <alignment horizontal="left" vertical="center"/>
    </xf>
    <xf numFmtId="180" fontId="74" fillId="0" borderId="3" xfId="64" applyNumberFormat="1" applyFont="1" applyFill="1" applyBorder="1" applyAlignment="1">
      <alignment vertical="center"/>
    </xf>
    <xf numFmtId="168" fontId="73" fillId="0" borderId="7" xfId="19" applyNumberFormat="1" applyFont="1" applyFill="1" applyBorder="1"/>
    <xf numFmtId="167" fontId="77" fillId="0" borderId="0" xfId="64" applyNumberFormat="1" applyFont="1" applyFill="1" applyBorder="1" applyAlignment="1">
      <alignment wrapText="1"/>
    </xf>
    <xf numFmtId="168" fontId="82" fillId="0" borderId="0" xfId="19" applyNumberFormat="1" applyFont="1" applyFill="1" applyBorder="1" applyAlignment="1">
      <alignment wrapText="1"/>
    </xf>
    <xf numFmtId="3" fontId="73" fillId="0" borderId="17" xfId="64" applyNumberFormat="1" applyFont="1" applyFill="1" applyBorder="1" applyAlignment="1">
      <alignment horizontal="center" vertical="center"/>
    </xf>
    <xf numFmtId="3" fontId="74" fillId="0" borderId="17" xfId="64" applyNumberFormat="1" applyFont="1" applyFill="1" applyBorder="1" applyAlignment="1">
      <alignment horizontal="center" vertical="center"/>
    </xf>
    <xf numFmtId="167" fontId="73" fillId="0" borderId="17" xfId="64" applyNumberFormat="1" applyFont="1" applyFill="1" applyBorder="1" applyAlignment="1">
      <alignment horizontal="center" vertical="center"/>
    </xf>
    <xf numFmtId="166" fontId="73" fillId="0" borderId="23" xfId="64" applyNumberFormat="1" applyFont="1" applyFill="1" applyBorder="1"/>
    <xf numFmtId="180" fontId="71" fillId="5" borderId="7" xfId="0" applyFont="1" applyFill="1" applyBorder="1"/>
    <xf numFmtId="180" fontId="71" fillId="0" borderId="7" xfId="0" applyFont="1" applyBorder="1"/>
    <xf numFmtId="169" fontId="74" fillId="0" borderId="0" xfId="64" applyNumberFormat="1" applyFont="1" applyFill="1" applyAlignment="1">
      <alignment wrapText="1"/>
    </xf>
    <xf numFmtId="180" fontId="74" fillId="0" borderId="0" xfId="30" applyFont="1" applyAlignment="1">
      <alignment vertical="center"/>
    </xf>
    <xf numFmtId="180" fontId="73" fillId="0" borderId="0" xfId="30" applyFont="1"/>
    <xf numFmtId="180" fontId="73" fillId="0" borderId="0" xfId="38" applyNumberFormat="1" applyFont="1" applyFill="1" applyAlignment="1">
      <alignment vertical="center"/>
    </xf>
    <xf numFmtId="167" fontId="73" fillId="0" borderId="0" xfId="64" applyNumberFormat="1" applyFont="1" applyFill="1" applyAlignment="1">
      <alignment horizontal="center" vertical="center"/>
    </xf>
    <xf numFmtId="180" fontId="74" fillId="0" borderId="0" xfId="38" applyNumberFormat="1" applyFont="1" applyFill="1" applyAlignment="1">
      <alignment horizontal="left" vertical="center" indent="2"/>
    </xf>
    <xf numFmtId="167" fontId="74" fillId="0" borderId="0" xfId="64" applyNumberFormat="1" applyFont="1" applyFill="1" applyAlignment="1">
      <alignment horizontal="center" vertical="center"/>
    </xf>
    <xf numFmtId="180" fontId="74" fillId="0" borderId="7" xfId="38" applyNumberFormat="1" applyFont="1" applyFill="1" applyBorder="1" applyAlignment="1">
      <alignment horizontal="left" vertical="center" indent="2"/>
    </xf>
    <xf numFmtId="169" fontId="74" fillId="0" borderId="0" xfId="38" applyNumberFormat="1" applyFont="1" applyFill="1" applyAlignment="1">
      <alignment wrapText="1"/>
    </xf>
    <xf numFmtId="165" fontId="74" fillId="0" borderId="0" xfId="38" applyFont="1" applyFill="1"/>
    <xf numFmtId="167" fontId="74" fillId="0" borderId="0" xfId="38" applyNumberFormat="1" applyFont="1" applyFill="1" applyAlignment="1">
      <alignment horizontal="center" vertical="center"/>
    </xf>
    <xf numFmtId="167" fontId="73" fillId="0" borderId="0" xfId="38" applyNumberFormat="1" applyFont="1" applyFill="1" applyBorder="1" applyAlignment="1">
      <alignment horizontal="center" vertical="center"/>
    </xf>
    <xf numFmtId="10" fontId="73" fillId="0" borderId="0" xfId="19" applyNumberFormat="1" applyFont="1" applyFill="1" applyBorder="1" applyAlignment="1">
      <alignment horizontal="center" vertical="center"/>
    </xf>
    <xf numFmtId="167" fontId="74" fillId="0" borderId="0" xfId="38" applyNumberFormat="1" applyFont="1" applyFill="1" applyAlignment="1">
      <alignment horizontal="center" vertical="center" wrapText="1"/>
    </xf>
    <xf numFmtId="167" fontId="74" fillId="0" borderId="0" xfId="38" applyNumberFormat="1" applyFont="1" applyFill="1" applyBorder="1" applyAlignment="1">
      <alignment horizontal="center" vertical="center" wrapText="1"/>
    </xf>
    <xf numFmtId="167" fontId="74" fillId="0" borderId="0" xfId="38" applyNumberFormat="1" applyFont="1" applyFill="1" applyBorder="1" applyAlignment="1">
      <alignment horizontal="center" vertical="center"/>
    </xf>
    <xf numFmtId="180" fontId="77" fillId="0" borderId="0" xfId="0" applyFont="1"/>
    <xf numFmtId="174" fontId="73" fillId="6" borderId="7" xfId="14" applyFont="1" applyFill="1" applyBorder="1" applyAlignment="1">
      <alignment horizontal="left" vertical="center"/>
    </xf>
    <xf numFmtId="0" fontId="77" fillId="0" borderId="0" xfId="15" applyNumberFormat="1" applyFont="1" applyAlignment="1">
      <alignment vertical="center"/>
    </xf>
    <xf numFmtId="165" fontId="73" fillId="6" borderId="20" xfId="112" applyFont="1" applyFill="1" applyBorder="1" applyAlignment="1">
      <alignment horizontal="left" vertical="center"/>
    </xf>
    <xf numFmtId="0" fontId="73" fillId="6" borderId="20" xfId="104" applyFont="1" applyFill="1" applyBorder="1" applyAlignment="1">
      <alignment horizontal="center" vertical="center" wrapText="1"/>
    </xf>
    <xf numFmtId="174" fontId="73" fillId="6" borderId="7" xfId="14" applyFont="1" applyFill="1" applyBorder="1" applyAlignment="1">
      <alignment horizontal="center" vertical="center"/>
    </xf>
    <xf numFmtId="174" fontId="82" fillId="7" borderId="35" xfId="14" applyFont="1" applyFill="1" applyBorder="1" applyAlignment="1">
      <alignment horizontal="center" vertical="center" wrapText="1"/>
    </xf>
    <xf numFmtId="170" fontId="77" fillId="0" borderId="0" xfId="38" applyNumberFormat="1" applyFont="1" applyFill="1" applyBorder="1" applyAlignment="1">
      <alignment horizontal="center" vertical="center"/>
    </xf>
    <xf numFmtId="2" fontId="77" fillId="0" borderId="13" xfId="38" applyNumberFormat="1" applyFont="1" applyFill="1" applyBorder="1" applyAlignment="1">
      <alignment horizontal="center" vertical="center"/>
    </xf>
    <xf numFmtId="170" fontId="77" fillId="0" borderId="13" xfId="38" applyNumberFormat="1" applyFont="1" applyFill="1" applyBorder="1" applyAlignment="1">
      <alignment horizontal="center" vertical="center"/>
    </xf>
    <xf numFmtId="2" fontId="82" fillId="6" borderId="7" xfId="15" applyNumberFormat="1" applyFont="1" applyFill="1" applyBorder="1" applyAlignment="1">
      <alignment horizontal="center" vertical="center"/>
    </xf>
    <xf numFmtId="174" fontId="82" fillId="4" borderId="7" xfId="14" applyFont="1" applyFill="1" applyBorder="1" applyAlignment="1">
      <alignment horizontal="center" vertical="center"/>
    </xf>
    <xf numFmtId="168" fontId="77" fillId="0" borderId="0" xfId="41" applyNumberFormat="1" applyFont="1" applyFill="1" applyBorder="1" applyAlignment="1">
      <alignment horizontal="center" vertical="center"/>
    </xf>
    <xf numFmtId="168" fontId="77" fillId="0" borderId="13" xfId="41" applyNumberFormat="1" applyFont="1" applyFill="1" applyBorder="1" applyAlignment="1">
      <alignment horizontal="center" vertical="center"/>
    </xf>
    <xf numFmtId="168" fontId="77" fillId="0" borderId="4" xfId="41" applyNumberFormat="1" applyFont="1" applyFill="1" applyBorder="1" applyAlignment="1">
      <alignment horizontal="center" vertical="center"/>
    </xf>
    <xf numFmtId="174" fontId="77" fillId="0" borderId="7" xfId="14" applyFont="1" applyBorder="1" applyAlignment="1">
      <alignment horizontal="center"/>
    </xf>
    <xf numFmtId="2" fontId="77" fillId="8" borderId="0" xfId="38" applyNumberFormat="1" applyFont="1" applyFill="1" applyBorder="1" applyAlignment="1">
      <alignment horizontal="center" vertical="center"/>
    </xf>
    <xf numFmtId="170" fontId="77" fillId="8" borderId="0" xfId="38" applyNumberFormat="1" applyFont="1" applyFill="1" applyBorder="1" applyAlignment="1">
      <alignment horizontal="center" vertical="center"/>
    </xf>
    <xf numFmtId="168" fontId="77" fillId="8" borderId="0" xfId="41" applyNumberFormat="1" applyFont="1" applyFill="1" applyBorder="1" applyAlignment="1">
      <alignment horizontal="center" vertical="center"/>
    </xf>
    <xf numFmtId="3" fontId="73" fillId="0" borderId="32" xfId="64" applyNumberFormat="1" applyFont="1" applyFill="1" applyBorder="1" applyAlignment="1">
      <alignment horizontal="center" vertical="center"/>
    </xf>
    <xf numFmtId="168" fontId="73" fillId="0" borderId="18" xfId="19" applyNumberFormat="1" applyFont="1" applyFill="1" applyBorder="1" applyAlignment="1">
      <alignment horizontal="center" vertical="center"/>
    </xf>
    <xf numFmtId="180" fontId="77" fillId="0" borderId="0" xfId="64" applyNumberFormat="1" applyFont="1" applyFill="1" applyBorder="1" applyAlignment="1">
      <alignment vertical="center"/>
    </xf>
    <xf numFmtId="180" fontId="73" fillId="6" borderId="23" xfId="64" applyNumberFormat="1" applyFont="1" applyFill="1" applyBorder="1" applyAlignment="1">
      <alignment horizontal="center" vertical="center"/>
    </xf>
    <xf numFmtId="180" fontId="73" fillId="6" borderId="31" xfId="38" quotePrefix="1" applyNumberFormat="1" applyFont="1" applyFill="1" applyBorder="1" applyAlignment="1">
      <alignment horizontal="left" vertical="center"/>
    </xf>
    <xf numFmtId="180" fontId="73" fillId="6" borderId="31" xfId="30" applyFont="1" applyFill="1" applyBorder="1" applyAlignment="1">
      <alignment horizontal="center" vertical="center" wrapText="1"/>
    </xf>
    <xf numFmtId="174" fontId="65" fillId="0" borderId="0" xfId="14" applyFont="1"/>
    <xf numFmtId="174" fontId="74" fillId="0" borderId="0" xfId="14" applyFont="1" applyAlignment="1">
      <alignment horizontal="center" vertical="center" wrapText="1"/>
    </xf>
    <xf numFmtId="10" fontId="77" fillId="0" borderId="0" xfId="14" applyNumberFormat="1" applyFont="1" applyAlignment="1">
      <alignment horizontal="center" vertical="center"/>
    </xf>
    <xf numFmtId="10" fontId="77" fillId="8" borderId="0" xfId="14" applyNumberFormat="1" applyFont="1" applyFill="1" applyAlignment="1">
      <alignment horizontal="center" vertical="center"/>
    </xf>
    <xf numFmtId="2" fontId="77" fillId="0" borderId="0" xfId="14" applyNumberFormat="1" applyFont="1" applyAlignment="1">
      <alignment horizontal="center" vertical="center"/>
    </xf>
    <xf numFmtId="10" fontId="77" fillId="0" borderId="13" xfId="14" applyNumberFormat="1" applyFont="1" applyBorder="1" applyAlignment="1">
      <alignment horizontal="center" vertical="center"/>
    </xf>
    <xf numFmtId="174" fontId="74" fillId="0" borderId="4" xfId="14" applyFont="1" applyBorder="1" applyAlignment="1">
      <alignment horizontal="center" vertical="center" wrapText="1"/>
    </xf>
    <xf numFmtId="2" fontId="77" fillId="0" borderId="4" xfId="14" applyNumberFormat="1" applyFont="1" applyBorder="1" applyAlignment="1">
      <alignment horizontal="center" vertical="center"/>
    </xf>
    <xf numFmtId="174" fontId="77" fillId="0" borderId="0" xfId="14" applyFont="1" applyAlignment="1">
      <alignment horizontal="center" vertical="center"/>
    </xf>
    <xf numFmtId="10" fontId="82" fillId="6" borderId="7" xfId="41" applyNumberFormat="1" applyFont="1" applyFill="1" applyBorder="1" applyAlignment="1">
      <alignment horizontal="center" vertical="center"/>
    </xf>
    <xf numFmtId="174" fontId="74" fillId="8" borderId="0" xfId="14" applyFont="1" applyFill="1" applyAlignment="1">
      <alignment horizontal="center" vertical="center" wrapText="1"/>
    </xf>
    <xf numFmtId="0" fontId="29" fillId="5" borderId="0" xfId="122" applyFill="1"/>
    <xf numFmtId="0" fontId="29" fillId="0" borderId="0" xfId="122"/>
    <xf numFmtId="4" fontId="87" fillId="5" borderId="0" xfId="122" applyNumberFormat="1" applyFont="1" applyFill="1" applyAlignment="1">
      <alignment vertical="center" wrapText="1"/>
    </xf>
    <xf numFmtId="14" fontId="89" fillId="0" borderId="0" xfId="117" applyNumberFormat="1" applyFont="1" applyAlignment="1">
      <alignment horizontal="center" vertical="center" wrapText="1"/>
    </xf>
    <xf numFmtId="167" fontId="74" fillId="0" borderId="0" xfId="117" applyNumberFormat="1" applyFont="1" applyAlignment="1">
      <alignment horizontal="left" vertical="center" wrapText="1"/>
    </xf>
    <xf numFmtId="4" fontId="74" fillId="0" borderId="0" xfId="123" applyNumberFormat="1" applyFont="1" applyBorder="1" applyAlignment="1">
      <alignment horizontal="right" vertical="center" wrapText="1"/>
    </xf>
    <xf numFmtId="14" fontId="89" fillId="0" borderId="0" xfId="117" applyNumberFormat="1" applyFont="1" applyAlignment="1">
      <alignment horizontal="left" vertical="center" wrapText="1"/>
    </xf>
    <xf numFmtId="180" fontId="0" fillId="5" borderId="0" xfId="0" applyFill="1"/>
    <xf numFmtId="180" fontId="77" fillId="2" borderId="0" xfId="38" applyNumberFormat="1" applyFont="1" applyFill="1" applyAlignment="1">
      <alignment vertical="center"/>
    </xf>
    <xf numFmtId="167" fontId="73" fillId="0" borderId="0" xfId="64" applyNumberFormat="1" applyFont="1" applyFill="1" applyBorder="1" applyAlignment="1">
      <alignment horizontal="center" vertical="center"/>
    </xf>
    <xf numFmtId="49" fontId="77" fillId="2" borderId="0" xfId="112" applyNumberFormat="1" applyFont="1" applyFill="1" applyBorder="1"/>
    <xf numFmtId="170" fontId="73" fillId="2" borderId="0" xfId="112" applyNumberFormat="1" applyFont="1" applyFill="1" applyBorder="1"/>
    <xf numFmtId="165" fontId="78" fillId="2" borderId="7" xfId="112" applyFont="1" applyFill="1" applyBorder="1"/>
    <xf numFmtId="10" fontId="78" fillId="2" borderId="7" xfId="19" applyNumberFormat="1" applyFont="1" applyFill="1" applyBorder="1"/>
    <xf numFmtId="180" fontId="90" fillId="5" borderId="7" xfId="0" applyFont="1" applyFill="1" applyBorder="1" applyAlignment="1">
      <alignment horizontal="left" vertical="center"/>
    </xf>
    <xf numFmtId="10" fontId="82" fillId="6" borderId="7" xfId="15" applyNumberFormat="1" applyFont="1" applyFill="1" applyBorder="1" applyAlignment="1">
      <alignment horizontal="center" vertical="center"/>
    </xf>
    <xf numFmtId="10" fontId="77" fillId="8" borderId="0" xfId="41" applyNumberFormat="1" applyFont="1" applyFill="1" applyBorder="1" applyAlignment="1">
      <alignment horizontal="center" vertical="center"/>
    </xf>
    <xf numFmtId="174" fontId="82" fillId="7" borderId="36" xfId="15" applyFont="1" applyFill="1" applyBorder="1" applyAlignment="1">
      <alignment horizontal="center" vertical="center" wrapText="1"/>
    </xf>
    <xf numFmtId="174" fontId="82" fillId="7" borderId="36" xfId="14" applyFont="1" applyFill="1" applyBorder="1" applyAlignment="1">
      <alignment horizontal="center" vertical="center" wrapText="1"/>
    </xf>
    <xf numFmtId="174" fontId="73" fillId="7" borderId="18" xfId="14" applyFont="1" applyFill="1" applyBorder="1" applyAlignment="1">
      <alignment horizontal="center" vertical="center" wrapText="1"/>
    </xf>
    <xf numFmtId="174" fontId="73" fillId="7" borderId="0" xfId="14" applyFont="1" applyFill="1" applyAlignment="1">
      <alignment horizontal="center" vertical="center" wrapText="1"/>
    </xf>
    <xf numFmtId="174" fontId="73" fillId="7" borderId="7" xfId="14" applyFont="1" applyFill="1" applyBorder="1" applyAlignment="1">
      <alignment horizontal="center" vertical="center" wrapText="1"/>
    </xf>
    <xf numFmtId="165" fontId="99" fillId="2" borderId="0" xfId="112" applyFont="1" applyFill="1"/>
    <xf numFmtId="180" fontId="99" fillId="2" borderId="0" xfId="0" applyFont="1" applyFill="1"/>
    <xf numFmtId="180" fontId="99" fillId="2" borderId="0" xfId="0" applyFont="1" applyFill="1" applyAlignment="1">
      <alignment horizontal="center" vertical="center"/>
    </xf>
    <xf numFmtId="165" fontId="96" fillId="2" borderId="0" xfId="112" applyFont="1" applyFill="1" applyBorder="1"/>
    <xf numFmtId="180" fontId="99" fillId="2" borderId="13" xfId="0" applyFont="1" applyFill="1" applyBorder="1"/>
    <xf numFmtId="10" fontId="96" fillId="2" borderId="0" xfId="19" applyNumberFormat="1" applyFont="1" applyFill="1" applyBorder="1"/>
    <xf numFmtId="10" fontId="96" fillId="2" borderId="0" xfId="19" applyNumberFormat="1" applyFont="1" applyFill="1" applyBorder="1" applyAlignment="1">
      <alignment horizontal="right"/>
    </xf>
    <xf numFmtId="180" fontId="100" fillId="2" borderId="0" xfId="0" applyFont="1" applyFill="1"/>
    <xf numFmtId="10" fontId="100" fillId="2" borderId="0" xfId="19" applyNumberFormat="1" applyFont="1" applyFill="1" applyBorder="1" applyAlignment="1">
      <alignment horizontal="right"/>
    </xf>
    <xf numFmtId="170" fontId="99" fillId="2" borderId="7" xfId="112" applyNumberFormat="1" applyFont="1" applyFill="1" applyBorder="1"/>
    <xf numFmtId="10" fontId="99" fillId="2" borderId="7" xfId="19" applyNumberFormat="1" applyFont="1" applyFill="1" applyBorder="1"/>
    <xf numFmtId="180" fontId="99" fillId="2" borderId="0" xfId="0" applyFont="1" applyFill="1" applyAlignment="1">
      <alignment horizontal="justify" vertical="justify"/>
    </xf>
    <xf numFmtId="180" fontId="101" fillId="2" borderId="0" xfId="0" applyFont="1" applyFill="1"/>
    <xf numFmtId="180" fontId="77" fillId="2" borderId="0" xfId="0" applyFont="1" applyFill="1"/>
    <xf numFmtId="165" fontId="82" fillId="2" borderId="0" xfId="112" applyFont="1" applyFill="1" applyBorder="1"/>
    <xf numFmtId="180" fontId="74" fillId="2" borderId="0" xfId="0" applyFont="1" applyFill="1" applyAlignment="1">
      <alignment horizontal="center" vertical="center"/>
    </xf>
    <xf numFmtId="180" fontId="78" fillId="2" borderId="0" xfId="0" applyFont="1" applyFill="1"/>
    <xf numFmtId="180" fontId="94" fillId="2" borderId="0" xfId="0" applyFont="1" applyFill="1"/>
    <xf numFmtId="180" fontId="80" fillId="2" borderId="0" xfId="0" applyFont="1" applyFill="1"/>
    <xf numFmtId="180" fontId="74" fillId="2" borderId="13" xfId="0" applyFont="1" applyFill="1" applyBorder="1"/>
    <xf numFmtId="180" fontId="73" fillId="6" borderId="7" xfId="38" applyNumberFormat="1" applyFont="1" applyFill="1" applyBorder="1" applyAlignment="1">
      <alignment horizontal="center" vertical="center" wrapText="1"/>
    </xf>
    <xf numFmtId="180" fontId="73" fillId="6" borderId="7" xfId="64" applyNumberFormat="1" applyFont="1" applyFill="1" applyBorder="1" applyAlignment="1">
      <alignment horizontal="center" vertical="center"/>
    </xf>
    <xf numFmtId="180" fontId="77" fillId="0" borderId="0" xfId="64" applyNumberFormat="1" applyFont="1" applyFill="1" applyAlignment="1">
      <alignment vertical="top"/>
    </xf>
    <xf numFmtId="0" fontId="96" fillId="6" borderId="23" xfId="117" applyFont="1" applyFill="1" applyBorder="1" applyAlignment="1">
      <alignment horizontal="center" vertical="center" wrapText="1"/>
    </xf>
    <xf numFmtId="181" fontId="96" fillId="6" borderId="7" xfId="75" quotePrefix="1" applyNumberFormat="1" applyFont="1" applyFill="1" applyBorder="1" applyAlignment="1">
      <alignment horizontal="center" vertical="center"/>
    </xf>
    <xf numFmtId="181" fontId="96" fillId="6" borderId="16" xfId="75" quotePrefix="1" applyNumberFormat="1" applyFont="1" applyFill="1" applyBorder="1" applyAlignment="1">
      <alignment horizontal="center" vertical="center"/>
    </xf>
    <xf numFmtId="181" fontId="96" fillId="6" borderId="7" xfId="75" applyNumberFormat="1" applyFont="1" applyFill="1" applyBorder="1" applyAlignment="1">
      <alignment horizontal="center" vertical="center"/>
    </xf>
    <xf numFmtId="0" fontId="96" fillId="6" borderId="16" xfId="117" applyFont="1" applyFill="1" applyBorder="1" applyAlignment="1">
      <alignment horizontal="center" vertical="center" wrapText="1"/>
    </xf>
    <xf numFmtId="0" fontId="96" fillId="6" borderId="7" xfId="117" applyFont="1" applyFill="1" applyBorder="1" applyAlignment="1">
      <alignment horizontal="center" vertical="center" wrapText="1"/>
    </xf>
    <xf numFmtId="0" fontId="99" fillId="0" borderId="0" xfId="117" applyFont="1"/>
    <xf numFmtId="4" fontId="74" fillId="0" borderId="32" xfId="0" applyNumberFormat="1" applyFont="1" applyBorder="1"/>
    <xf numFmtId="4" fontId="74" fillId="0" borderId="17" xfId="0" applyNumberFormat="1" applyFont="1" applyBorder="1"/>
    <xf numFmtId="4" fontId="74" fillId="0" borderId="33" xfId="0" applyNumberFormat="1" applyFont="1" applyBorder="1"/>
    <xf numFmtId="4" fontId="74" fillId="0" borderId="14" xfId="0" applyNumberFormat="1" applyFont="1" applyBorder="1"/>
    <xf numFmtId="4" fontId="74" fillId="0" borderId="18" xfId="0" applyNumberFormat="1" applyFont="1" applyBorder="1"/>
    <xf numFmtId="49" fontId="77" fillId="2" borderId="7" xfId="112" applyNumberFormat="1" applyFont="1" applyFill="1" applyBorder="1"/>
    <xf numFmtId="49" fontId="73" fillId="2" borderId="0" xfId="112" applyNumberFormat="1" applyFont="1" applyFill="1" applyBorder="1"/>
    <xf numFmtId="170" fontId="77" fillId="2" borderId="0" xfId="112" applyNumberFormat="1" applyFont="1" applyFill="1" applyBorder="1" applyAlignment="1">
      <alignment horizontal="right"/>
    </xf>
    <xf numFmtId="10" fontId="77" fillId="2" borderId="0" xfId="19" applyNumberFormat="1" applyFont="1" applyFill="1" applyBorder="1" applyAlignment="1">
      <alignment horizontal="right"/>
    </xf>
    <xf numFmtId="10" fontId="77" fillId="8" borderId="0" xfId="19" applyNumberFormat="1" applyFont="1" applyFill="1" applyBorder="1" applyAlignment="1">
      <alignment horizontal="center" vertical="center"/>
    </xf>
    <xf numFmtId="180" fontId="71" fillId="5" borderId="0" xfId="30" applyFont="1" applyFill="1"/>
    <xf numFmtId="180" fontId="74" fillId="2" borderId="0" xfId="30" applyFont="1" applyFill="1"/>
    <xf numFmtId="180" fontId="74" fillId="2" borderId="0" xfId="30" applyFont="1" applyFill="1" applyAlignment="1">
      <alignment vertical="center"/>
    </xf>
    <xf numFmtId="180" fontId="73" fillId="2" borderId="0" xfId="30" applyFont="1" applyFill="1"/>
    <xf numFmtId="4" fontId="74" fillId="0" borderId="0" xfId="0" applyNumberFormat="1" applyFont="1"/>
    <xf numFmtId="4" fontId="96" fillId="6" borderId="40" xfId="138" applyNumberFormat="1" applyFont="1" applyFill="1" applyBorder="1" applyAlignment="1">
      <alignment horizontal="right"/>
    </xf>
    <xf numFmtId="4" fontId="96" fillId="6" borderId="22" xfId="138" applyNumberFormat="1" applyFont="1" applyFill="1" applyBorder="1" applyAlignment="1">
      <alignment horizontal="right"/>
    </xf>
    <xf numFmtId="4" fontId="96" fillId="6" borderId="21" xfId="138" applyNumberFormat="1" applyFont="1" applyFill="1" applyBorder="1" applyAlignment="1">
      <alignment horizontal="right"/>
    </xf>
    <xf numFmtId="165" fontId="73" fillId="5" borderId="0" xfId="112" applyFont="1" applyFill="1" applyBorder="1"/>
    <xf numFmtId="188" fontId="73" fillId="5" borderId="13" xfId="112" applyNumberFormat="1" applyFont="1" applyFill="1" applyBorder="1" applyAlignment="1">
      <alignment horizontal="right"/>
    </xf>
    <xf numFmtId="180" fontId="78" fillId="5" borderId="13" xfId="0" applyFont="1" applyFill="1" applyBorder="1"/>
    <xf numFmtId="180" fontId="78" fillId="5" borderId="0" xfId="0" applyFont="1" applyFill="1"/>
    <xf numFmtId="188" fontId="73" fillId="5" borderId="0" xfId="112" applyNumberFormat="1" applyFont="1" applyFill="1" applyBorder="1" applyAlignment="1">
      <alignment horizontal="right"/>
    </xf>
    <xf numFmtId="10" fontId="85" fillId="5" borderId="0" xfId="19" applyNumberFormat="1" applyFont="1" applyFill="1" applyBorder="1"/>
    <xf numFmtId="170" fontId="73" fillId="5" borderId="0" xfId="112" applyNumberFormat="1" applyFont="1" applyFill="1" applyBorder="1" applyAlignment="1">
      <alignment horizontal="right"/>
    </xf>
    <xf numFmtId="10" fontId="73" fillId="5" borderId="0" xfId="19" applyNumberFormat="1" applyFont="1" applyFill="1" applyBorder="1"/>
    <xf numFmtId="165" fontId="73" fillId="5" borderId="0" xfId="112" quotePrefix="1" applyFont="1" applyFill="1" applyBorder="1"/>
    <xf numFmtId="10" fontId="77" fillId="5" borderId="0" xfId="19" applyNumberFormat="1" applyFont="1" applyFill="1" applyBorder="1"/>
    <xf numFmtId="49" fontId="77" fillId="5" borderId="0" xfId="112" applyNumberFormat="1" applyFont="1" applyFill="1" applyBorder="1"/>
    <xf numFmtId="3" fontId="77" fillId="5" borderId="0" xfId="112" applyNumberFormat="1" applyFont="1" applyFill="1" applyAlignment="1">
      <alignment horizontal="right"/>
    </xf>
    <xf numFmtId="170" fontId="77" fillId="5" borderId="0" xfId="112" applyNumberFormat="1" applyFont="1" applyFill="1" applyAlignment="1">
      <alignment horizontal="right"/>
    </xf>
    <xf numFmtId="49" fontId="77" fillId="5" borderId="0" xfId="112" quotePrefix="1" applyNumberFormat="1" applyFont="1" applyFill="1" applyBorder="1"/>
    <xf numFmtId="49" fontId="73" fillId="5" borderId="0" xfId="112" applyNumberFormat="1" applyFont="1" applyFill="1" applyBorder="1"/>
    <xf numFmtId="165" fontId="74" fillId="5" borderId="7" xfId="112" applyFont="1" applyFill="1" applyBorder="1"/>
    <xf numFmtId="170" fontId="74" fillId="5" borderId="7" xfId="112" applyNumberFormat="1" applyFont="1" applyFill="1" applyBorder="1"/>
    <xf numFmtId="10" fontId="74" fillId="5" borderId="7" xfId="19" applyNumberFormat="1" applyFont="1" applyFill="1" applyBorder="1"/>
    <xf numFmtId="180" fontId="74" fillId="5" borderId="0" xfId="0" applyFont="1" applyFill="1"/>
    <xf numFmtId="165" fontId="74" fillId="5" borderId="0" xfId="112" applyFont="1" applyFill="1"/>
    <xf numFmtId="180" fontId="74" fillId="5" borderId="0" xfId="0" applyFont="1" applyFill="1" applyAlignment="1">
      <alignment horizontal="center" vertical="center"/>
    </xf>
    <xf numFmtId="180" fontId="73" fillId="5" borderId="0" xfId="0" applyFont="1" applyFill="1"/>
    <xf numFmtId="180" fontId="74" fillId="5" borderId="0" xfId="38" applyNumberFormat="1" applyFont="1" applyFill="1" applyAlignment="1">
      <alignment vertical="center"/>
    </xf>
    <xf numFmtId="167" fontId="74" fillId="5" borderId="0" xfId="38" applyNumberFormat="1" applyFont="1" applyFill="1" applyAlignment="1">
      <alignment horizontal="center" vertical="center"/>
    </xf>
    <xf numFmtId="10" fontId="74" fillId="5" borderId="0" xfId="19" applyNumberFormat="1" applyFont="1" applyFill="1" applyAlignment="1">
      <alignment horizontal="center" vertical="center"/>
    </xf>
    <xf numFmtId="180" fontId="74" fillId="5" borderId="0" xfId="38" quotePrefix="1" applyNumberFormat="1" applyFont="1" applyFill="1" applyAlignment="1">
      <alignment horizontal="left" vertical="center" indent="2"/>
    </xf>
    <xf numFmtId="10" fontId="74" fillId="5" borderId="0" xfId="19" applyNumberFormat="1" applyFont="1" applyFill="1" applyAlignment="1">
      <alignment horizontal="center" vertical="center" wrapText="1"/>
    </xf>
    <xf numFmtId="167" fontId="74" fillId="5" borderId="0" xfId="38" applyNumberFormat="1" applyFont="1" applyFill="1" applyAlignment="1">
      <alignment horizontal="center" vertical="center" wrapText="1"/>
    </xf>
    <xf numFmtId="180" fontId="74" fillId="5" borderId="0" xfId="38" quotePrefix="1" applyNumberFormat="1" applyFont="1" applyFill="1" applyAlignment="1">
      <alignment horizontal="left" vertical="center" indent="3"/>
    </xf>
    <xf numFmtId="180" fontId="74" fillId="5" borderId="0" xfId="38" quotePrefix="1" applyNumberFormat="1" applyFont="1" applyFill="1" applyBorder="1" applyAlignment="1">
      <alignment horizontal="left" vertical="center" indent="2"/>
    </xf>
    <xf numFmtId="167" fontId="74" fillId="5" borderId="0" xfId="38" applyNumberFormat="1" applyFont="1" applyFill="1" applyBorder="1" applyAlignment="1">
      <alignment horizontal="center" vertical="center" wrapText="1"/>
    </xf>
    <xf numFmtId="180" fontId="73" fillId="5" borderId="7" xfId="38" applyNumberFormat="1" applyFont="1" applyFill="1" applyBorder="1" applyAlignment="1">
      <alignment vertical="center"/>
    </xf>
    <xf numFmtId="167" fontId="73" fillId="5" borderId="7" xfId="38" applyNumberFormat="1" applyFont="1" applyFill="1" applyBorder="1" applyAlignment="1">
      <alignment horizontal="center" vertical="center" wrapText="1"/>
    </xf>
    <xf numFmtId="10" fontId="73" fillId="5" borderId="7" xfId="19" applyNumberFormat="1" applyFont="1" applyFill="1" applyBorder="1" applyAlignment="1">
      <alignment horizontal="center" vertical="center"/>
    </xf>
    <xf numFmtId="180" fontId="77" fillId="5" borderId="0" xfId="38" applyNumberFormat="1" applyFont="1" applyFill="1" applyBorder="1" applyAlignment="1">
      <alignment vertical="center"/>
    </xf>
    <xf numFmtId="167" fontId="73" fillId="5" borderId="0" xfId="38" applyNumberFormat="1" applyFont="1" applyFill="1" applyBorder="1" applyAlignment="1">
      <alignment horizontal="center" vertical="center" wrapText="1"/>
    </xf>
    <xf numFmtId="167" fontId="73" fillId="5" borderId="0" xfId="38" applyNumberFormat="1" applyFont="1" applyFill="1" applyAlignment="1">
      <alignment horizontal="center" vertical="center" wrapText="1"/>
    </xf>
    <xf numFmtId="180" fontId="74" fillId="5" borderId="0" xfId="0" applyFont="1" applyFill="1" applyAlignment="1">
      <alignment vertical="center"/>
    </xf>
    <xf numFmtId="169" fontId="73" fillId="5" borderId="0" xfId="38" applyNumberFormat="1" applyFont="1" applyFill="1" applyAlignment="1">
      <alignment horizontal="left" vertical="center" wrapText="1"/>
    </xf>
    <xf numFmtId="169" fontId="74" fillId="5" borderId="0" xfId="38" applyNumberFormat="1" applyFont="1" applyFill="1" applyAlignment="1">
      <alignment horizontal="right" vertical="center" wrapText="1"/>
    </xf>
    <xf numFmtId="180" fontId="73" fillId="5" borderId="8" xfId="38" applyNumberFormat="1" applyFont="1" applyFill="1" applyBorder="1" applyAlignment="1">
      <alignment vertical="center"/>
    </xf>
    <xf numFmtId="167" fontId="73" fillId="5" borderId="8" xfId="38" applyNumberFormat="1" applyFont="1" applyFill="1" applyBorder="1" applyAlignment="1">
      <alignment horizontal="center" vertical="center"/>
    </xf>
    <xf numFmtId="10" fontId="73" fillId="5" borderId="8" xfId="19" applyNumberFormat="1" applyFont="1" applyFill="1" applyBorder="1" applyAlignment="1">
      <alignment horizontal="center" vertical="center"/>
    </xf>
    <xf numFmtId="180" fontId="73" fillId="5" borderId="0" xfId="38" applyNumberFormat="1" applyFont="1" applyFill="1" applyBorder="1" applyAlignment="1">
      <alignment horizontal="left" vertical="center" indent="2"/>
    </xf>
    <xf numFmtId="180" fontId="77" fillId="5" borderId="0" xfId="0" applyFont="1" applyFill="1"/>
    <xf numFmtId="167" fontId="73" fillId="5" borderId="0" xfId="30" applyNumberFormat="1" applyFont="1" applyFill="1" applyAlignment="1">
      <alignment horizontal="center" vertical="center"/>
    </xf>
    <xf numFmtId="167" fontId="74" fillId="5" borderId="0" xfId="30" applyNumberFormat="1" applyFont="1" applyFill="1" applyAlignment="1">
      <alignment horizontal="center" vertical="center"/>
    </xf>
    <xf numFmtId="167" fontId="74" fillId="0" borderId="0" xfId="30" applyNumberFormat="1" applyFont="1" applyAlignment="1">
      <alignment horizontal="center" vertical="center"/>
    </xf>
    <xf numFmtId="180" fontId="83" fillId="5" borderId="18" xfId="30" applyFont="1" applyFill="1" applyBorder="1" applyAlignment="1">
      <alignment vertical="center"/>
    </xf>
    <xf numFmtId="10" fontId="77" fillId="0" borderId="4" xfId="41" applyNumberFormat="1" applyFont="1" applyFill="1" applyBorder="1" applyAlignment="1" applyProtection="1">
      <alignment horizontal="center" vertical="center"/>
    </xf>
    <xf numFmtId="0" fontId="89" fillId="0" borderId="0" xfId="100" applyFont="1"/>
    <xf numFmtId="0" fontId="103" fillId="0" borderId="0" xfId="100" applyFont="1"/>
    <xf numFmtId="0" fontId="103" fillId="0" borderId="0" xfId="133" applyFont="1"/>
    <xf numFmtId="174" fontId="74" fillId="0" borderId="24" xfId="14" applyFont="1" applyBorder="1" applyAlignment="1">
      <alignment horizontal="center" vertical="center" wrapText="1"/>
    </xf>
    <xf numFmtId="2" fontId="77" fillId="0" borderId="4" xfId="15" applyNumberFormat="1" applyFont="1" applyBorder="1" applyAlignment="1">
      <alignment horizontal="center" vertical="center"/>
    </xf>
    <xf numFmtId="10" fontId="77" fillId="0" borderId="4" xfId="15" applyNumberFormat="1" applyFont="1" applyBorder="1" applyAlignment="1">
      <alignment horizontal="center" vertical="center"/>
    </xf>
    <xf numFmtId="170" fontId="82" fillId="5" borderId="0" xfId="112" applyNumberFormat="1" applyFont="1" applyFill="1" applyBorder="1" applyAlignment="1">
      <alignment horizontal="right"/>
    </xf>
    <xf numFmtId="10" fontId="82" fillId="5" borderId="0" xfId="19" applyNumberFormat="1" applyFont="1" applyFill="1" applyBorder="1"/>
    <xf numFmtId="180" fontId="73" fillId="0" borderId="0" xfId="30" applyFont="1" applyAlignment="1">
      <alignment horizontal="left" vertical="center"/>
    </xf>
    <xf numFmtId="0" fontId="96" fillId="6" borderId="27" xfId="97" applyFont="1" applyFill="1" applyBorder="1" applyAlignment="1">
      <alignment horizontal="center" vertical="center"/>
    </xf>
    <xf numFmtId="10" fontId="77" fillId="5" borderId="0" xfId="19" applyNumberFormat="1" applyFont="1" applyFill="1" applyBorder="1" applyAlignment="1">
      <alignment horizontal="center" vertical="center"/>
    </xf>
    <xf numFmtId="2" fontId="77" fillId="5" borderId="0" xfId="38" applyNumberFormat="1" applyFont="1" applyFill="1" applyBorder="1" applyAlignment="1">
      <alignment horizontal="center" vertical="center"/>
    </xf>
    <xf numFmtId="0" fontId="108" fillId="0" borderId="0" xfId="226" applyFont="1"/>
    <xf numFmtId="0" fontId="102" fillId="0" borderId="39" xfId="226" applyFont="1" applyBorder="1"/>
    <xf numFmtId="0" fontId="19" fillId="0" borderId="0" xfId="226"/>
    <xf numFmtId="180" fontId="90" fillId="5" borderId="0" xfId="0" applyFont="1" applyFill="1" applyAlignment="1">
      <alignment horizontal="left" vertical="center"/>
    </xf>
    <xf numFmtId="0" fontId="92" fillId="0" borderId="0" xfId="138" applyFont="1" applyAlignment="1">
      <alignment vertical="center"/>
    </xf>
    <xf numFmtId="3" fontId="96" fillId="0" borderId="13" xfId="112" applyNumberFormat="1" applyFont="1" applyFill="1" applyBorder="1"/>
    <xf numFmtId="3" fontId="96" fillId="0" borderId="0" xfId="112" applyNumberFormat="1" applyFont="1" applyFill="1" applyBorder="1"/>
    <xf numFmtId="3" fontId="96" fillId="0" borderId="0" xfId="112" applyNumberFormat="1" applyFont="1" applyFill="1" applyBorder="1" applyAlignment="1">
      <alignment horizontal="right"/>
    </xf>
    <xf numFmtId="3" fontId="100" fillId="0" borderId="0" xfId="112" applyNumberFormat="1" applyFont="1" applyFill="1" applyBorder="1" applyAlignment="1">
      <alignment horizontal="right"/>
    </xf>
    <xf numFmtId="3" fontId="100" fillId="2" borderId="0" xfId="112" applyNumberFormat="1" applyFont="1" applyFill="1" applyBorder="1" applyAlignment="1">
      <alignment horizontal="right"/>
    </xf>
    <xf numFmtId="3" fontId="96" fillId="2" borderId="0" xfId="112" applyNumberFormat="1" applyFont="1" applyFill="1" applyBorder="1" applyAlignment="1">
      <alignment horizontal="right"/>
    </xf>
    <xf numFmtId="180" fontId="96" fillId="2" borderId="0" xfId="0" applyFont="1" applyFill="1" applyAlignment="1">
      <alignment horizontal="justify" vertical="justify"/>
    </xf>
    <xf numFmtId="49" fontId="77" fillId="2" borderId="0" xfId="112" applyNumberFormat="1" applyFont="1" applyFill="1" applyBorder="1" applyAlignment="1">
      <alignment horizontal="left"/>
    </xf>
    <xf numFmtId="180" fontId="74" fillId="0" borderId="18" xfId="30" applyFont="1" applyBorder="1"/>
    <xf numFmtId="180" fontId="74" fillId="0" borderId="0" xfId="30" applyFont="1" applyAlignment="1">
      <alignment horizontal="left" vertical="center"/>
    </xf>
    <xf numFmtId="180" fontId="82" fillId="0" borderId="0" xfId="30" applyFont="1"/>
    <xf numFmtId="180" fontId="90" fillId="5" borderId="0" xfId="30" applyFont="1" applyFill="1" applyAlignment="1">
      <alignment horizontal="left" vertical="center"/>
    </xf>
    <xf numFmtId="180" fontId="74" fillId="5" borderId="7" xfId="30" applyFont="1" applyFill="1" applyBorder="1" applyAlignment="1">
      <alignment vertical="center"/>
    </xf>
    <xf numFmtId="167" fontId="74" fillId="0" borderId="7" xfId="30" applyNumberFormat="1" applyFont="1" applyBorder="1" applyAlignment="1">
      <alignment horizontal="center" vertical="center" wrapText="1"/>
    </xf>
    <xf numFmtId="180" fontId="77" fillId="5" borderId="0" xfId="30" applyFont="1" applyFill="1" applyAlignment="1">
      <alignment wrapText="1"/>
    </xf>
    <xf numFmtId="0" fontId="17" fillId="0" borderId="0" xfId="122" applyFont="1"/>
    <xf numFmtId="0" fontId="17" fillId="5" borderId="0" xfId="122" applyFont="1" applyFill="1"/>
    <xf numFmtId="0" fontId="111" fillId="5" borderId="0" xfId="122" applyFont="1" applyFill="1" applyAlignment="1">
      <alignment horizontal="left" vertical="center" wrapText="1"/>
    </xf>
    <xf numFmtId="4" fontId="111" fillId="5" borderId="0" xfId="122" applyNumberFormat="1" applyFont="1" applyFill="1" applyAlignment="1">
      <alignment vertical="center" wrapText="1"/>
    </xf>
    <xf numFmtId="180" fontId="91" fillId="0" borderId="0" xfId="0" applyFont="1"/>
    <xf numFmtId="180" fontId="91" fillId="5" borderId="0" xfId="0" applyFont="1" applyFill="1"/>
    <xf numFmtId="180" fontId="91" fillId="2" borderId="0" xfId="0" applyFont="1" applyFill="1" applyAlignment="1">
      <alignment horizontal="left" vertical="center"/>
    </xf>
    <xf numFmtId="180" fontId="91" fillId="2" borderId="0" xfId="0" applyFont="1" applyFill="1"/>
    <xf numFmtId="174" fontId="91" fillId="0" borderId="0" xfId="14" applyFont="1"/>
    <xf numFmtId="174" fontId="92" fillId="0" borderId="0" xfId="14" applyFont="1" applyAlignment="1">
      <alignment vertical="top"/>
    </xf>
    <xf numFmtId="180" fontId="91" fillId="0" borderId="0" xfId="30" applyFont="1"/>
    <xf numFmtId="180" fontId="91" fillId="2" borderId="0" xfId="30" applyFont="1" applyFill="1"/>
    <xf numFmtId="180" fontId="92" fillId="2" borderId="0" xfId="64" applyNumberFormat="1" applyFont="1" applyFill="1" applyAlignment="1">
      <alignment vertical="center"/>
    </xf>
    <xf numFmtId="180" fontId="92" fillId="5" borderId="0" xfId="30" applyFont="1" applyFill="1"/>
    <xf numFmtId="0" fontId="107" fillId="0" borderId="0" xfId="225" applyNumberFormat="1" applyFill="1" applyAlignment="1" applyProtection="1">
      <alignment horizontal="center" vertical="center"/>
    </xf>
    <xf numFmtId="0" fontId="19" fillId="0" borderId="0" xfId="226" applyAlignment="1">
      <alignment vertical="center"/>
    </xf>
    <xf numFmtId="0" fontId="15" fillId="0" borderId="0" xfId="226" applyFont="1" applyAlignment="1">
      <alignment vertical="center"/>
    </xf>
    <xf numFmtId="0" fontId="16" fillId="0" borderId="0" xfId="226" applyFont="1" applyAlignment="1">
      <alignment vertical="center"/>
    </xf>
    <xf numFmtId="0" fontId="19" fillId="0" borderId="0" xfId="226" applyAlignment="1">
      <alignment horizontal="center"/>
    </xf>
    <xf numFmtId="0" fontId="19" fillId="0" borderId="0" xfId="226" applyAlignment="1">
      <alignment horizontal="center" vertical="center"/>
    </xf>
    <xf numFmtId="0" fontId="108" fillId="0" borderId="0" xfId="226" applyFont="1" applyAlignment="1">
      <alignment vertical="center"/>
    </xf>
    <xf numFmtId="0" fontId="102" fillId="0" borderId="39" xfId="226" applyFont="1" applyBorder="1" applyAlignment="1">
      <alignment horizontal="center" vertical="center"/>
    </xf>
    <xf numFmtId="0" fontId="102" fillId="0" borderId="39" xfId="226" applyFont="1" applyBorder="1" applyAlignment="1">
      <alignment vertical="center"/>
    </xf>
    <xf numFmtId="0" fontId="11" fillId="0" borderId="0" xfId="236"/>
    <xf numFmtId="0" fontId="117" fillId="9" borderId="44" xfId="236" applyFont="1" applyFill="1" applyBorder="1" applyAlignment="1">
      <alignment horizontal="left" vertical="center" indent="2"/>
    </xf>
    <xf numFmtId="3" fontId="96" fillId="9" borderId="44" xfId="236" applyNumberFormat="1" applyFont="1" applyFill="1" applyBorder="1" applyAlignment="1">
      <alignment horizontal="center" vertical="center"/>
    </xf>
    <xf numFmtId="166" fontId="96" fillId="9" borderId="44" xfId="236" applyNumberFormat="1" applyFont="1" applyFill="1" applyBorder="1" applyAlignment="1">
      <alignment horizontal="center" vertical="center"/>
    </xf>
    <xf numFmtId="0" fontId="87" fillId="9" borderId="44" xfId="236" applyFont="1" applyFill="1" applyBorder="1" applyAlignment="1">
      <alignment horizontal="left" vertical="center" indent="2"/>
    </xf>
    <xf numFmtId="3" fontId="99" fillId="9" borderId="44" xfId="236" applyNumberFormat="1" applyFont="1" applyFill="1" applyBorder="1" applyAlignment="1">
      <alignment horizontal="center" vertical="center"/>
    </xf>
    <xf numFmtId="166" fontId="99" fillId="9" borderId="44" xfId="236" applyNumberFormat="1" applyFont="1" applyFill="1" applyBorder="1" applyAlignment="1">
      <alignment horizontal="center" vertical="center"/>
    </xf>
    <xf numFmtId="0" fontId="118" fillId="9" borderId="44" xfId="236" applyFont="1" applyFill="1" applyBorder="1" applyAlignment="1">
      <alignment horizontal="left" vertical="center" indent="6"/>
    </xf>
    <xf numFmtId="3" fontId="101" fillId="9" borderId="44" xfId="236" applyNumberFormat="1" applyFont="1" applyFill="1" applyBorder="1" applyAlignment="1">
      <alignment horizontal="center" vertical="center"/>
    </xf>
    <xf numFmtId="166" fontId="101" fillId="9" borderId="44" xfId="236" applyNumberFormat="1" applyFont="1" applyFill="1" applyBorder="1" applyAlignment="1">
      <alignment horizontal="center" vertical="center"/>
    </xf>
    <xf numFmtId="0" fontId="118" fillId="9" borderId="45" xfId="236" applyFont="1" applyFill="1" applyBorder="1" applyAlignment="1">
      <alignment horizontal="left" vertical="center" indent="2"/>
    </xf>
    <xf numFmtId="3" fontId="101" fillId="9" borderId="45" xfId="236" applyNumberFormat="1" applyFont="1" applyFill="1" applyBorder="1" applyAlignment="1">
      <alignment horizontal="center" vertical="center"/>
    </xf>
    <xf numFmtId="166" fontId="99" fillId="9" borderId="45" xfId="236" applyNumberFormat="1" applyFont="1" applyFill="1" applyBorder="1" applyAlignment="1">
      <alignment horizontal="center" vertical="center"/>
    </xf>
    <xf numFmtId="0" fontId="117" fillId="9" borderId="46" xfId="236" applyFont="1" applyFill="1" applyBorder="1" applyAlignment="1">
      <alignment horizontal="left" vertical="center" indent="2"/>
    </xf>
    <xf numFmtId="3" fontId="96" fillId="9" borderId="46" xfId="236" applyNumberFormat="1" applyFont="1" applyFill="1" applyBorder="1" applyAlignment="1">
      <alignment horizontal="center" vertical="center"/>
    </xf>
    <xf numFmtId="166" fontId="96" fillId="9" borderId="46" xfId="236" applyNumberFormat="1" applyFont="1" applyFill="1" applyBorder="1" applyAlignment="1">
      <alignment horizontal="center" vertical="center"/>
    </xf>
    <xf numFmtId="166" fontId="101" fillId="9" borderId="45" xfId="236" applyNumberFormat="1" applyFont="1" applyFill="1" applyBorder="1" applyAlignment="1">
      <alignment horizontal="center" vertical="center"/>
    </xf>
    <xf numFmtId="0" fontId="118" fillId="9" borderId="44" xfId="236" applyFont="1" applyFill="1" applyBorder="1" applyAlignment="1">
      <alignment horizontal="left" wrapText="1" indent="6"/>
    </xf>
    <xf numFmtId="0" fontId="118" fillId="9" borderId="44" xfId="236" applyFont="1" applyFill="1" applyBorder="1" applyAlignment="1">
      <alignment horizontal="left" indent="6"/>
    </xf>
    <xf numFmtId="0" fontId="73" fillId="6" borderId="20" xfId="104" applyFont="1" applyFill="1" applyBorder="1" applyAlignment="1">
      <alignment horizontal="left" vertical="center" wrapText="1"/>
    </xf>
    <xf numFmtId="180" fontId="112" fillId="5" borderId="0" xfId="30" applyFont="1" applyFill="1" applyAlignment="1">
      <alignment horizontal="left" vertical="center" indent="1"/>
    </xf>
    <xf numFmtId="180" fontId="74" fillId="0" borderId="0" xfId="145" applyFont="1"/>
    <xf numFmtId="180" fontId="74" fillId="0" borderId="0" xfId="145" applyFont="1" applyAlignment="1">
      <alignment vertical="center"/>
    </xf>
    <xf numFmtId="180" fontId="92" fillId="6" borderId="7" xfId="38" quotePrefix="1" applyNumberFormat="1" applyFont="1" applyFill="1" applyBorder="1" applyAlignment="1">
      <alignment horizontal="center" vertical="center" wrapText="1"/>
    </xf>
    <xf numFmtId="180" fontId="73" fillId="0" borderId="0" xfId="145" applyFont="1"/>
    <xf numFmtId="167" fontId="73" fillId="5" borderId="0" xfId="238" applyNumberFormat="1" applyFont="1" applyFill="1" applyAlignment="1">
      <alignment horizontal="center" vertical="center"/>
    </xf>
    <xf numFmtId="167" fontId="74" fillId="5" borderId="0" xfId="238" applyNumberFormat="1" applyFont="1" applyFill="1" applyAlignment="1">
      <alignment horizontal="center" vertical="center"/>
    </xf>
    <xf numFmtId="167" fontId="74" fillId="5" borderId="7" xfId="238" applyNumberFormat="1" applyFont="1" applyFill="1" applyBorder="1" applyAlignment="1">
      <alignment horizontal="center" vertical="center"/>
    </xf>
    <xf numFmtId="3" fontId="77" fillId="0" borderId="0" xfId="145" applyNumberFormat="1" applyFont="1" applyAlignment="1">
      <alignment horizontal="left" vertical="center"/>
    </xf>
    <xf numFmtId="180" fontId="104" fillId="5" borderId="0" xfId="30" applyFont="1" applyFill="1" applyAlignment="1">
      <alignment horizontal="left" vertical="center"/>
    </xf>
    <xf numFmtId="180" fontId="83" fillId="5" borderId="0" xfId="30" applyFont="1" applyFill="1" applyAlignment="1">
      <alignment horizontal="left" vertical="center" indent="1"/>
    </xf>
    <xf numFmtId="0" fontId="96" fillId="6" borderId="22" xfId="138" applyFont="1" applyFill="1" applyBorder="1" applyAlignment="1">
      <alignment horizontal="left" vertical="center" wrapText="1" indent="10"/>
    </xf>
    <xf numFmtId="0" fontId="96" fillId="6" borderId="40" xfId="138" applyFont="1" applyFill="1" applyBorder="1" applyAlignment="1">
      <alignment horizontal="left" vertical="center" wrapText="1" indent="10"/>
    </xf>
    <xf numFmtId="180" fontId="92" fillId="6" borderId="40" xfId="38" quotePrefix="1" applyNumberFormat="1" applyFont="1" applyFill="1" applyBorder="1" applyAlignment="1">
      <alignment horizontal="center" vertical="center" wrapText="1"/>
    </xf>
    <xf numFmtId="4" fontId="99" fillId="0" borderId="9" xfId="30" applyNumberFormat="1" applyFont="1" applyBorder="1" applyAlignment="1">
      <alignment horizontal="center" vertical="center"/>
    </xf>
    <xf numFmtId="4" fontId="99" fillId="0" borderId="41" xfId="30" applyNumberFormat="1" applyFont="1" applyBorder="1" applyAlignment="1">
      <alignment horizontal="center" vertical="center"/>
    </xf>
    <xf numFmtId="41" fontId="100" fillId="0" borderId="0" xfId="112" applyNumberFormat="1" applyFont="1" applyFill="1" applyBorder="1" applyAlignment="1">
      <alignment horizontal="right"/>
    </xf>
    <xf numFmtId="41" fontId="100" fillId="2" borderId="0" xfId="19" applyNumberFormat="1" applyFont="1" applyFill="1" applyBorder="1" applyAlignment="1">
      <alignment horizontal="right"/>
    </xf>
    <xf numFmtId="41" fontId="96" fillId="2" borderId="0" xfId="112" applyNumberFormat="1" applyFont="1" applyFill="1" applyBorder="1" applyAlignment="1">
      <alignment horizontal="right"/>
    </xf>
    <xf numFmtId="41" fontId="96" fillId="2" borderId="0" xfId="19" applyNumberFormat="1" applyFont="1" applyFill="1" applyBorder="1" applyAlignment="1">
      <alignment horizontal="right"/>
    </xf>
    <xf numFmtId="41" fontId="100" fillId="2" borderId="0" xfId="112" applyNumberFormat="1" applyFont="1" applyFill="1" applyBorder="1"/>
    <xf numFmtId="41" fontId="100" fillId="2" borderId="0" xfId="19" applyNumberFormat="1" applyFont="1" applyFill="1" applyBorder="1"/>
    <xf numFmtId="43" fontId="77" fillId="2" borderId="0" xfId="19" applyNumberFormat="1" applyFont="1" applyFill="1" applyBorder="1" applyAlignment="1">
      <alignment horizontal="right"/>
    </xf>
    <xf numFmtId="43" fontId="73" fillId="2" borderId="0" xfId="19" applyNumberFormat="1" applyFont="1" applyFill="1" applyBorder="1" applyAlignment="1">
      <alignment horizontal="right"/>
    </xf>
    <xf numFmtId="10" fontId="74" fillId="0" borderId="0" xfId="19" applyNumberFormat="1" applyFont="1" applyFill="1" applyBorder="1" applyAlignment="1">
      <alignment horizontal="center" vertical="center" wrapText="1"/>
    </xf>
    <xf numFmtId="10" fontId="74" fillId="0" borderId="0" xfId="19" applyNumberFormat="1" applyFont="1" applyFill="1" applyAlignment="1">
      <alignment horizontal="center" vertical="center"/>
    </xf>
    <xf numFmtId="10" fontId="74" fillId="0" borderId="0" xfId="19" applyNumberFormat="1" applyFont="1" applyFill="1" applyAlignment="1">
      <alignment horizontal="center" vertical="center" wrapText="1"/>
    </xf>
    <xf numFmtId="167" fontId="83" fillId="0" borderId="0" xfId="30" applyNumberFormat="1" applyFont="1" applyAlignment="1">
      <alignment horizontal="center" vertical="center"/>
    </xf>
    <xf numFmtId="167" fontId="74" fillId="0" borderId="0" xfId="64" applyNumberFormat="1" applyFont="1" applyFill="1" applyBorder="1" applyAlignment="1">
      <alignment horizontal="center" vertical="center"/>
    </xf>
    <xf numFmtId="174" fontId="73" fillId="6" borderId="29" xfId="14" applyFont="1" applyFill="1" applyBorder="1" applyAlignment="1">
      <alignment horizontal="left" vertical="center"/>
    </xf>
    <xf numFmtId="174" fontId="73" fillId="6" borderId="29" xfId="14" applyFont="1" applyFill="1" applyBorder="1" applyAlignment="1">
      <alignment horizontal="center" vertical="center"/>
    </xf>
    <xf numFmtId="10" fontId="82" fillId="6" borderId="29" xfId="15" applyNumberFormat="1" applyFont="1" applyFill="1" applyBorder="1" applyAlignment="1">
      <alignment horizontal="center" vertical="center"/>
    </xf>
    <xf numFmtId="2" fontId="82" fillId="6" borderId="29" xfId="15" applyNumberFormat="1" applyFont="1" applyFill="1" applyBorder="1" applyAlignment="1">
      <alignment horizontal="center" vertical="center"/>
    </xf>
    <xf numFmtId="169" fontId="82" fillId="6" borderId="29" xfId="38" applyNumberFormat="1" applyFont="1" applyFill="1" applyBorder="1" applyAlignment="1">
      <alignment horizontal="center" vertical="center"/>
    </xf>
    <xf numFmtId="180" fontId="87" fillId="0" borderId="48" xfId="0" applyFont="1" applyBorder="1" applyAlignment="1">
      <alignment horizontal="justify" vertical="center" wrapText="1"/>
    </xf>
    <xf numFmtId="180" fontId="87" fillId="0" borderId="49" xfId="0" applyFont="1" applyBorder="1" applyAlignment="1">
      <alignment horizontal="justify" vertical="center" wrapText="1"/>
    </xf>
    <xf numFmtId="180" fontId="92" fillId="0" borderId="0" xfId="30" applyFont="1"/>
    <xf numFmtId="180" fontId="124" fillId="0" borderId="0" xfId="30" applyFont="1"/>
    <xf numFmtId="180" fontId="77" fillId="0" borderId="0" xfId="30" applyFont="1"/>
    <xf numFmtId="180" fontId="82" fillId="5" borderId="0" xfId="30" applyFont="1" applyFill="1"/>
    <xf numFmtId="180" fontId="77" fillId="2" borderId="0" xfId="0" applyFont="1" applyFill="1" applyAlignment="1">
      <alignment horizontal="left" vertical="center"/>
    </xf>
    <xf numFmtId="174" fontId="77" fillId="0" borderId="0" xfId="14" applyFont="1"/>
    <xf numFmtId="174" fontId="82" fillId="0" borderId="0" xfId="14" applyFont="1" applyAlignment="1">
      <alignment vertical="top"/>
    </xf>
    <xf numFmtId="180" fontId="77" fillId="2" borderId="0" xfId="30" applyFont="1" applyFill="1"/>
    <xf numFmtId="180" fontId="82" fillId="2" borderId="0" xfId="64" applyNumberFormat="1" applyFont="1" applyFill="1" applyAlignment="1">
      <alignment vertical="center"/>
    </xf>
    <xf numFmtId="0" fontId="82" fillId="0" borderId="0" xfId="138" applyFont="1" applyAlignment="1">
      <alignment vertical="center"/>
    </xf>
    <xf numFmtId="0" fontId="3" fillId="0" borderId="0" xfId="226" applyFont="1" applyAlignment="1">
      <alignment vertical="center"/>
    </xf>
    <xf numFmtId="180" fontId="87" fillId="0" borderId="42" xfId="0" applyFont="1" applyBorder="1" applyAlignment="1">
      <alignment horizontal="justify" vertical="center" wrapText="1"/>
    </xf>
    <xf numFmtId="0" fontId="131" fillId="2" borderId="0" xfId="112" applyNumberFormat="1" applyFont="1" applyFill="1" applyBorder="1" applyAlignment="1">
      <alignment horizontal="justify" vertical="center" wrapText="1"/>
    </xf>
    <xf numFmtId="0" fontId="126" fillId="2" borderId="0" xfId="112" quotePrefix="1" applyNumberFormat="1" applyFont="1" applyFill="1" applyBorder="1" applyAlignment="1">
      <alignment horizontal="justify" vertical="center" wrapText="1"/>
    </xf>
    <xf numFmtId="180" fontId="126" fillId="5" borderId="0" xfId="0" applyFont="1" applyFill="1"/>
    <xf numFmtId="167" fontId="127" fillId="0" borderId="0" xfId="30" applyNumberFormat="1" applyFont="1" applyAlignment="1">
      <alignment horizontal="center" vertical="center"/>
    </xf>
    <xf numFmtId="180" fontId="76" fillId="0" borderId="7" xfId="0" applyFont="1" applyBorder="1" applyAlignment="1">
      <alignment vertical="center"/>
    </xf>
    <xf numFmtId="180" fontId="77" fillId="0" borderId="0" xfId="38" applyNumberFormat="1" applyFont="1" applyFill="1" applyBorder="1" applyAlignment="1">
      <alignment vertical="center"/>
    </xf>
    <xf numFmtId="180" fontId="77" fillId="0" borderId="0" xfId="38" applyNumberFormat="1" applyFont="1" applyFill="1" applyBorder="1" applyAlignment="1">
      <alignment vertical="center" wrapText="1"/>
    </xf>
    <xf numFmtId="180" fontId="127" fillId="5" borderId="0" xfId="30" applyFont="1" applyFill="1" applyAlignment="1">
      <alignment horizontal="left" vertical="center"/>
    </xf>
    <xf numFmtId="180" fontId="73" fillId="0" borderId="14" xfId="0" applyFont="1" applyBorder="1" applyAlignment="1">
      <alignment vertical="center"/>
    </xf>
    <xf numFmtId="180" fontId="73" fillId="6" borderId="18" xfId="30" applyFont="1" applyFill="1" applyBorder="1" applyAlignment="1">
      <alignment horizontal="center" vertical="center" wrapText="1"/>
    </xf>
    <xf numFmtId="180" fontId="73" fillId="6" borderId="7" xfId="30" applyFont="1" applyFill="1" applyBorder="1" applyAlignment="1">
      <alignment horizontal="center" vertical="center" wrapText="1"/>
    </xf>
    <xf numFmtId="180" fontId="76" fillId="0" borderId="0" xfId="0" applyFont="1" applyAlignment="1">
      <alignment vertical="center"/>
    </xf>
    <xf numFmtId="167" fontId="73" fillId="0" borderId="7" xfId="64" applyNumberFormat="1" applyFont="1" applyFill="1" applyBorder="1" applyAlignment="1">
      <alignment horizontal="center" vertical="center"/>
    </xf>
    <xf numFmtId="167" fontId="73" fillId="0" borderId="0" xfId="30" applyNumberFormat="1" applyFont="1" applyAlignment="1">
      <alignment horizontal="center" vertical="center"/>
    </xf>
    <xf numFmtId="167" fontId="74" fillId="0" borderId="7" xfId="30" applyNumberFormat="1" applyFont="1" applyBorder="1" applyAlignment="1">
      <alignment horizontal="center" vertical="center"/>
    </xf>
    <xf numFmtId="167" fontId="112" fillId="0" borderId="0" xfId="30" applyNumberFormat="1" applyFont="1" applyAlignment="1">
      <alignment horizontal="left" vertical="center"/>
    </xf>
    <xf numFmtId="180" fontId="74" fillId="0" borderId="0" xfId="38" applyNumberFormat="1" applyFont="1" applyFill="1" applyBorder="1" applyAlignment="1">
      <alignment horizontal="left" vertical="center" indent="1"/>
    </xf>
    <xf numFmtId="180" fontId="74" fillId="0" borderId="0" xfId="38" applyNumberFormat="1" applyFont="1" applyFill="1" applyBorder="1" applyAlignment="1">
      <alignment horizontal="left" vertical="center" wrapText="1" indent="1"/>
    </xf>
    <xf numFmtId="180" fontId="127" fillId="0" borderId="0" xfId="0" applyFont="1" applyAlignment="1">
      <alignment horizontal="left" vertical="center"/>
    </xf>
    <xf numFmtId="180" fontId="73" fillId="0" borderId="7" xfId="0" applyFont="1" applyBorder="1" applyAlignment="1">
      <alignment vertical="center"/>
    </xf>
    <xf numFmtId="167" fontId="73" fillId="0" borderId="7" xfId="38" applyNumberFormat="1" applyFont="1" applyFill="1" applyBorder="1" applyAlignment="1">
      <alignment horizontal="center" vertical="center"/>
    </xf>
    <xf numFmtId="10" fontId="73" fillId="0" borderId="7" xfId="19" applyNumberFormat="1" applyFont="1" applyFill="1" applyBorder="1" applyAlignment="1">
      <alignment horizontal="center" vertical="center"/>
    </xf>
    <xf numFmtId="180" fontId="74" fillId="5" borderId="0" xfId="30" applyFont="1" applyFill="1" applyAlignment="1">
      <alignment vertical="center"/>
    </xf>
    <xf numFmtId="180" fontId="73" fillId="5" borderId="0" xfId="30" applyFont="1" applyFill="1" applyAlignment="1">
      <alignment horizontal="left" vertical="center" indent="1"/>
    </xf>
    <xf numFmtId="0" fontId="2" fillId="0" borderId="0" xfId="226" applyFont="1" applyAlignment="1">
      <alignment vertical="center"/>
    </xf>
    <xf numFmtId="0" fontId="17" fillId="0" borderId="0" xfId="122" applyFont="1" applyAlignment="1">
      <alignment vertical="center"/>
    </xf>
    <xf numFmtId="180" fontId="124" fillId="0" borderId="0" xfId="30" applyFont="1" applyAlignment="1">
      <alignment vertical="center"/>
    </xf>
    <xf numFmtId="0" fontId="17" fillId="5" borderId="0" xfId="122" applyFont="1" applyFill="1" applyAlignment="1">
      <alignment vertical="center"/>
    </xf>
    <xf numFmtId="180" fontId="0" fillId="0" borderId="0" xfId="0" applyAlignment="1">
      <alignment vertical="center"/>
    </xf>
    <xf numFmtId="0" fontId="102" fillId="0" borderId="0" xfId="226" applyFont="1" applyAlignment="1">
      <alignment horizontal="center" vertical="center"/>
    </xf>
    <xf numFmtId="180" fontId="77" fillId="0" borderId="0" xfId="64" applyNumberFormat="1" applyFont="1" applyFill="1" applyAlignment="1">
      <alignment horizontal="justify" vertical="top" wrapText="1"/>
    </xf>
    <xf numFmtId="180" fontId="73" fillId="6" borderId="33" xfId="64" applyNumberFormat="1" applyFont="1" applyFill="1" applyBorder="1" applyAlignment="1">
      <alignment horizontal="center" vertical="center"/>
    </xf>
    <xf numFmtId="180" fontId="73" fillId="6" borderId="14" xfId="64" applyNumberFormat="1" applyFont="1" applyFill="1" applyBorder="1" applyAlignment="1">
      <alignment horizontal="center" vertical="center"/>
    </xf>
    <xf numFmtId="180" fontId="73" fillId="6" borderId="16" xfId="64" applyNumberFormat="1" applyFont="1" applyFill="1" applyBorder="1" applyAlignment="1">
      <alignment horizontal="center" vertical="center"/>
    </xf>
    <xf numFmtId="17" fontId="73" fillId="6" borderId="32" xfId="0" applyNumberFormat="1" applyFont="1" applyFill="1" applyBorder="1" applyAlignment="1">
      <alignment horizontal="center" vertical="center" wrapText="1"/>
    </xf>
    <xf numFmtId="49" fontId="73" fillId="6" borderId="18" xfId="0" applyNumberFormat="1" applyFont="1" applyFill="1" applyBorder="1" applyAlignment="1">
      <alignment horizontal="center" vertical="center" wrapText="1"/>
    </xf>
    <xf numFmtId="180" fontId="73" fillId="6" borderId="17" xfId="0" applyFont="1" applyFill="1" applyBorder="1" applyAlignment="1">
      <alignment horizontal="center" vertical="center" wrapText="1"/>
    </xf>
    <xf numFmtId="180" fontId="73" fillId="6" borderId="0" xfId="0" applyFont="1" applyFill="1" applyAlignment="1">
      <alignment horizontal="center" vertical="center" wrapText="1"/>
    </xf>
    <xf numFmtId="180" fontId="73" fillId="6" borderId="43" xfId="0" applyFont="1" applyFill="1" applyBorder="1" applyAlignment="1">
      <alignment horizontal="center" vertical="center" wrapText="1"/>
    </xf>
    <xf numFmtId="3" fontId="113" fillId="0" borderId="0" xfId="30" applyNumberFormat="1" applyFont="1" applyAlignment="1">
      <alignment horizontal="justify" vertical="center" wrapText="1"/>
    </xf>
    <xf numFmtId="3" fontId="113" fillId="5" borderId="0" xfId="30" applyNumberFormat="1" applyFont="1" applyFill="1" applyAlignment="1">
      <alignment horizontal="justify" vertical="center" wrapText="1"/>
    </xf>
    <xf numFmtId="180" fontId="73" fillId="6" borderId="18" xfId="30" applyFont="1" applyFill="1" applyBorder="1" applyAlignment="1">
      <alignment horizontal="center" vertical="center" wrapText="1"/>
    </xf>
    <xf numFmtId="180" fontId="73" fillId="6" borderId="7" xfId="30" applyFont="1" applyFill="1" applyBorder="1" applyAlignment="1">
      <alignment horizontal="center" vertical="center" wrapText="1"/>
    </xf>
    <xf numFmtId="180" fontId="77" fillId="5" borderId="18" xfId="30" applyFont="1" applyFill="1" applyBorder="1" applyAlignment="1">
      <alignment horizontal="left" wrapText="1"/>
    </xf>
    <xf numFmtId="180" fontId="73" fillId="6" borderId="30" xfId="38" applyNumberFormat="1" applyFont="1" applyFill="1" applyBorder="1" applyAlignment="1">
      <alignment horizontal="center" vertical="center" wrapText="1"/>
    </xf>
    <xf numFmtId="180" fontId="90" fillId="5" borderId="0" xfId="30" applyFont="1" applyFill="1" applyAlignment="1">
      <alignment horizontal="left" vertical="center"/>
    </xf>
    <xf numFmtId="180" fontId="73" fillId="6" borderId="18" xfId="38" quotePrefix="1" applyNumberFormat="1" applyFont="1" applyFill="1" applyBorder="1" applyAlignment="1">
      <alignment horizontal="center" vertical="center"/>
    </xf>
    <xf numFmtId="180" fontId="73" fillId="6" borderId="7" xfId="38" applyNumberFormat="1" applyFont="1" applyFill="1" applyBorder="1" applyAlignment="1">
      <alignment horizontal="center" vertical="center"/>
    </xf>
    <xf numFmtId="180" fontId="77" fillId="5" borderId="0" xfId="64" applyNumberFormat="1" applyFont="1" applyFill="1" applyAlignment="1">
      <alignment horizontal="justify" vertical="top" wrapText="1"/>
    </xf>
    <xf numFmtId="180" fontId="99" fillId="0" borderId="0" xfId="0" applyFont="1" applyAlignment="1">
      <alignment horizontal="left" vertical="center" wrapText="1"/>
    </xf>
    <xf numFmtId="181" fontId="96" fillId="6" borderId="18" xfId="75" quotePrefix="1" applyNumberFormat="1" applyFont="1" applyFill="1" applyBorder="1" applyAlignment="1">
      <alignment horizontal="left" vertical="center"/>
    </xf>
    <xf numFmtId="181" fontId="96" fillId="6" borderId="7" xfId="75" applyNumberFormat="1" applyFont="1" applyFill="1" applyBorder="1" applyAlignment="1">
      <alignment horizontal="left" vertical="center"/>
    </xf>
    <xf numFmtId="0" fontId="96" fillId="6" borderId="32" xfId="117" applyFont="1" applyFill="1" applyBorder="1" applyAlignment="1">
      <alignment horizontal="center" vertical="center" wrapText="1"/>
    </xf>
    <xf numFmtId="0" fontId="96" fillId="6" borderId="18" xfId="117" applyFont="1" applyFill="1" applyBorder="1" applyAlignment="1">
      <alignment horizontal="center" vertical="center" wrapText="1"/>
    </xf>
    <xf numFmtId="0" fontId="96" fillId="6" borderId="33" xfId="117" applyFont="1" applyFill="1" applyBorder="1" applyAlignment="1">
      <alignment horizontal="center" vertical="center" wrapText="1"/>
    </xf>
    <xf numFmtId="181" fontId="96" fillId="6" borderId="18" xfId="75" quotePrefix="1" applyNumberFormat="1" applyFont="1" applyFill="1" applyBorder="1" applyAlignment="1">
      <alignment horizontal="center" vertical="center" wrapText="1"/>
    </xf>
    <xf numFmtId="0" fontId="89" fillId="0" borderId="0" xfId="100" applyFont="1" applyAlignment="1">
      <alignment horizontal="justify" vertical="center" wrapText="1"/>
    </xf>
    <xf numFmtId="0" fontId="120" fillId="0" borderId="18" xfId="236" applyFont="1" applyBorder="1" applyAlignment="1">
      <alignment horizontal="justify" vertical="top" wrapText="1"/>
    </xf>
    <xf numFmtId="0" fontId="116" fillId="0" borderId="18" xfId="236" applyFont="1" applyBorder="1" applyAlignment="1">
      <alignment horizontal="justify" vertical="center" wrapText="1"/>
    </xf>
    <xf numFmtId="3" fontId="77" fillId="0" borderId="8" xfId="30" applyNumberFormat="1" applyFont="1" applyBorder="1" applyAlignment="1">
      <alignment horizontal="left" vertical="center"/>
    </xf>
    <xf numFmtId="180" fontId="90" fillId="0" borderId="0" xfId="0" applyFont="1" applyAlignment="1">
      <alignment horizontal="left" vertical="center"/>
    </xf>
    <xf numFmtId="180" fontId="92" fillId="6" borderId="18" xfId="38" quotePrefix="1" applyNumberFormat="1" applyFont="1" applyFill="1" applyBorder="1" applyAlignment="1">
      <alignment horizontal="center" vertical="center"/>
    </xf>
    <xf numFmtId="180" fontId="92" fillId="6" borderId="7" xfId="38" applyNumberFormat="1" applyFont="1" applyFill="1" applyBorder="1" applyAlignment="1">
      <alignment horizontal="center" vertical="center"/>
    </xf>
    <xf numFmtId="180" fontId="92" fillId="6" borderId="40" xfId="38" quotePrefix="1" applyNumberFormat="1" applyFont="1" applyFill="1" applyBorder="1" applyAlignment="1">
      <alignment horizontal="center" vertical="center" wrapText="1"/>
    </xf>
    <xf numFmtId="3" fontId="105" fillId="5" borderId="0" xfId="145" applyNumberFormat="1" applyFont="1" applyFill="1" applyAlignment="1">
      <alignment horizontal="left" vertical="center" wrapText="1"/>
    </xf>
    <xf numFmtId="174" fontId="82" fillId="7" borderId="36" xfId="14" applyFont="1" applyFill="1" applyBorder="1" applyAlignment="1">
      <alignment horizontal="center" vertical="center"/>
    </xf>
    <xf numFmtId="174" fontId="82" fillId="7" borderId="36" xfId="15" applyFont="1" applyFill="1" applyBorder="1" applyAlignment="1">
      <alignment horizontal="center" vertical="center"/>
    </xf>
    <xf numFmtId="174" fontId="82" fillId="7" borderId="34" xfId="15" applyFont="1" applyFill="1" applyBorder="1" applyAlignment="1">
      <alignment horizontal="center" vertical="center"/>
    </xf>
    <xf numFmtId="174" fontId="82" fillId="7" borderId="12" xfId="14" applyFont="1" applyFill="1" applyBorder="1" applyAlignment="1">
      <alignment horizontal="center" vertical="center" wrapText="1"/>
    </xf>
    <xf numFmtId="174" fontId="82" fillId="7" borderId="26" xfId="14" applyFont="1" applyFill="1" applyBorder="1" applyAlignment="1">
      <alignment horizontal="center" vertical="center" wrapText="1"/>
    </xf>
    <xf numFmtId="174" fontId="82" fillId="7" borderId="10" xfId="14" applyFont="1" applyFill="1" applyBorder="1" applyAlignment="1">
      <alignment horizontal="center" vertical="center" wrapText="1"/>
    </xf>
    <xf numFmtId="174" fontId="82" fillId="7" borderId="28" xfId="14" applyFont="1" applyFill="1" applyBorder="1" applyAlignment="1">
      <alignment horizontal="center" vertical="center" wrapText="1"/>
    </xf>
    <xf numFmtId="174" fontId="82" fillId="7" borderId="11" xfId="14" applyFont="1" applyFill="1" applyBorder="1" applyAlignment="1">
      <alignment horizontal="center" vertical="center" wrapText="1"/>
    </xf>
    <xf numFmtId="174" fontId="82" fillId="7" borderId="29" xfId="14" applyFont="1" applyFill="1" applyBorder="1" applyAlignment="1">
      <alignment horizontal="center" vertical="center" wrapText="1"/>
    </xf>
    <xf numFmtId="174" fontId="82" fillId="7" borderId="9" xfId="14" applyFont="1" applyFill="1" applyBorder="1" applyAlignment="1">
      <alignment horizontal="center" vertical="center" wrapText="1"/>
    </xf>
    <xf numFmtId="174" fontId="82" fillId="7" borderId="27" xfId="14" applyFont="1" applyFill="1" applyBorder="1" applyAlignment="1">
      <alignment horizontal="center" vertical="center" wrapText="1"/>
    </xf>
    <xf numFmtId="174" fontId="82" fillId="7" borderId="36" xfId="14" applyFont="1" applyFill="1" applyBorder="1" applyAlignment="1">
      <alignment horizontal="center" vertical="center" wrapText="1"/>
    </xf>
    <xf numFmtId="174" fontId="82" fillId="7" borderId="34" xfId="14" applyFont="1" applyFill="1" applyBorder="1" applyAlignment="1">
      <alignment horizontal="center" vertical="center" wrapText="1"/>
    </xf>
    <xf numFmtId="174" fontId="82" fillId="7" borderId="36" xfId="15" applyFont="1" applyFill="1" applyBorder="1" applyAlignment="1">
      <alignment horizontal="center" vertical="center" wrapText="1"/>
    </xf>
    <xf numFmtId="10" fontId="82" fillId="6" borderId="7" xfId="15" applyNumberFormat="1" applyFont="1" applyFill="1" applyBorder="1" applyAlignment="1">
      <alignment horizontal="center" vertical="center"/>
    </xf>
    <xf numFmtId="174" fontId="74" fillId="0" borderId="24" xfId="14" applyFont="1" applyBorder="1" applyAlignment="1">
      <alignment horizontal="center" vertical="top" wrapText="1"/>
    </xf>
    <xf numFmtId="174" fontId="74" fillId="0" borderId="0" xfId="14" applyFont="1" applyAlignment="1">
      <alignment horizontal="center" vertical="top" wrapText="1"/>
    </xf>
    <xf numFmtId="174" fontId="74" fillId="0" borderId="4" xfId="14" applyFont="1" applyBorder="1" applyAlignment="1">
      <alignment horizontal="center" vertical="top" wrapText="1"/>
    </xf>
    <xf numFmtId="10" fontId="77" fillId="0" borderId="13" xfId="41" applyNumberFormat="1" applyFont="1" applyFill="1" applyBorder="1" applyAlignment="1">
      <alignment horizontal="center" vertical="center"/>
    </xf>
    <xf numFmtId="174" fontId="74" fillId="0" borderId="18" xfId="14" applyFont="1" applyBorder="1" applyAlignment="1">
      <alignment horizontal="center" vertical="top" wrapText="1"/>
    </xf>
    <xf numFmtId="10" fontId="77" fillId="5" borderId="18" xfId="19" applyNumberFormat="1" applyFont="1" applyFill="1" applyBorder="1" applyAlignment="1">
      <alignment horizontal="center" vertical="center"/>
    </xf>
    <xf numFmtId="10" fontId="77" fillId="8" borderId="0" xfId="41" applyNumberFormat="1" applyFont="1" applyFill="1" applyBorder="1" applyAlignment="1">
      <alignment horizontal="center" vertical="center"/>
    </xf>
    <xf numFmtId="174" fontId="73" fillId="7" borderId="18" xfId="14" applyFont="1" applyFill="1" applyBorder="1" applyAlignment="1">
      <alignment horizontal="center" vertical="center" wrapText="1"/>
    </xf>
    <xf numFmtId="174" fontId="73" fillId="7" borderId="0" xfId="14" applyFont="1" applyFill="1" applyAlignment="1">
      <alignment horizontal="center" vertical="center" wrapText="1"/>
    </xf>
    <xf numFmtId="174" fontId="73" fillId="7" borderId="7" xfId="14" applyFont="1" applyFill="1" applyBorder="1" applyAlignment="1">
      <alignment horizontal="center" vertical="center" wrapText="1"/>
    </xf>
    <xf numFmtId="174" fontId="82" fillId="7" borderId="38" xfId="14" applyFont="1" applyFill="1" applyBorder="1" applyAlignment="1">
      <alignment horizontal="center" vertical="center" wrapText="1"/>
    </xf>
    <xf numFmtId="174" fontId="82" fillId="7" borderId="19" xfId="14" applyFont="1" applyFill="1" applyBorder="1" applyAlignment="1">
      <alignment horizontal="center" vertical="center" wrapText="1"/>
    </xf>
    <xf numFmtId="174" fontId="82" fillId="7" borderId="25" xfId="14" applyFont="1" applyFill="1" applyBorder="1" applyAlignment="1">
      <alignment horizontal="center" vertical="center" wrapText="1"/>
    </xf>
    <xf numFmtId="174" fontId="82" fillId="7" borderId="35" xfId="15" applyFont="1" applyFill="1" applyBorder="1" applyAlignment="1">
      <alignment horizontal="center" vertical="center" wrapText="1"/>
    </xf>
    <xf numFmtId="174" fontId="74" fillId="5" borderId="24" xfId="14" applyFont="1" applyFill="1" applyBorder="1" applyAlignment="1">
      <alignment horizontal="center" vertical="top" wrapText="1"/>
    </xf>
    <xf numFmtId="174" fontId="74" fillId="5" borderId="0" xfId="14" applyFont="1" applyFill="1" applyAlignment="1">
      <alignment horizontal="center" vertical="top" wrapText="1"/>
    </xf>
    <xf numFmtId="174" fontId="74" fillId="5" borderId="4" xfId="14" applyFont="1" applyFill="1" applyBorder="1" applyAlignment="1">
      <alignment horizontal="center" vertical="top" wrapText="1"/>
    </xf>
    <xf numFmtId="180" fontId="77" fillId="0" borderId="18" xfId="0" applyFont="1" applyBorder="1" applyAlignment="1">
      <alignment horizontal="left" vertical="center" wrapText="1"/>
    </xf>
    <xf numFmtId="10" fontId="77" fillId="0" borderId="4" xfId="41" applyNumberFormat="1" applyFont="1" applyFill="1" applyBorder="1" applyAlignment="1" applyProtection="1">
      <alignment horizontal="center" vertical="center"/>
    </xf>
    <xf numFmtId="10" fontId="77" fillId="5" borderId="0" xfId="19" applyNumberFormat="1" applyFont="1" applyFill="1" applyBorder="1" applyAlignment="1">
      <alignment horizontal="center" vertical="center"/>
    </xf>
    <xf numFmtId="10" fontId="77" fillId="0" borderId="0" xfId="41" applyNumberFormat="1" applyFont="1" applyFill="1" applyBorder="1" applyAlignment="1" applyProtection="1">
      <alignment horizontal="center" vertical="center"/>
    </xf>
    <xf numFmtId="10" fontId="77" fillId="5" borderId="24" xfId="19" applyNumberFormat="1" applyFont="1" applyFill="1" applyBorder="1" applyAlignment="1">
      <alignment horizontal="center" vertical="center"/>
    </xf>
    <xf numFmtId="180" fontId="129" fillId="2" borderId="0" xfId="0" applyFont="1" applyFill="1" applyAlignment="1">
      <alignment horizontal="justify" vertical="center" wrapText="1"/>
    </xf>
    <xf numFmtId="0" fontId="131" fillId="2" borderId="0" xfId="112" applyNumberFormat="1" applyFont="1" applyFill="1" applyBorder="1" applyAlignment="1">
      <alignment horizontal="justify" vertical="center" wrapText="1"/>
    </xf>
    <xf numFmtId="0" fontId="131" fillId="2" borderId="0" xfId="114" applyNumberFormat="1" applyFont="1" applyFill="1" applyBorder="1" applyAlignment="1">
      <alignment horizontal="justify" vertical="center" wrapText="1"/>
    </xf>
    <xf numFmtId="49" fontId="131" fillId="2" borderId="0" xfId="114" applyNumberFormat="1" applyFont="1" applyFill="1" applyBorder="1" applyAlignment="1">
      <alignment horizontal="justify" vertical="center" wrapText="1"/>
    </xf>
    <xf numFmtId="180" fontId="113" fillId="2" borderId="0" xfId="0" applyFont="1" applyFill="1" applyAlignment="1">
      <alignment horizontal="justify" wrapText="1"/>
    </xf>
    <xf numFmtId="0" fontId="126" fillId="2" borderId="0" xfId="112" applyNumberFormat="1" applyFont="1" applyFill="1" applyBorder="1" applyAlignment="1">
      <alignment horizontal="justify" vertical="center" wrapText="1"/>
    </xf>
    <xf numFmtId="0" fontId="126" fillId="2" borderId="0" xfId="112" quotePrefix="1" applyNumberFormat="1" applyFont="1" applyFill="1" applyBorder="1" applyAlignment="1">
      <alignment horizontal="justify" vertical="center" wrapText="1"/>
    </xf>
    <xf numFmtId="49" fontId="131" fillId="5" borderId="18" xfId="112" applyNumberFormat="1" applyFont="1" applyFill="1" applyBorder="1" applyAlignment="1">
      <alignment horizontal="justify" vertical="center" wrapText="1"/>
    </xf>
    <xf numFmtId="49" fontId="126" fillId="5" borderId="18" xfId="112" quotePrefix="1" applyNumberFormat="1" applyFont="1" applyFill="1" applyBorder="1" applyAlignment="1">
      <alignment horizontal="justify" vertical="center" wrapText="1"/>
    </xf>
    <xf numFmtId="49" fontId="131" fillId="5" borderId="0" xfId="112" applyNumberFormat="1" applyFont="1" applyFill="1" applyBorder="1" applyAlignment="1">
      <alignment horizontal="justify" vertical="center" wrapText="1"/>
    </xf>
    <xf numFmtId="49" fontId="126" fillId="5" borderId="0" xfId="112" quotePrefix="1" applyNumberFormat="1" applyFont="1" applyFill="1" applyBorder="1" applyAlignment="1">
      <alignment horizontal="justify" vertical="center" wrapText="1"/>
    </xf>
    <xf numFmtId="49" fontId="126" fillId="5" borderId="0" xfId="112" applyNumberFormat="1" applyFont="1" applyFill="1" applyBorder="1" applyAlignment="1">
      <alignment horizontal="justify" vertical="center" wrapText="1"/>
    </xf>
    <xf numFmtId="180" fontId="73" fillId="6" borderId="8" xfId="0" applyFont="1" applyFill="1" applyBorder="1" applyAlignment="1">
      <alignment horizontal="center" vertical="center" wrapText="1"/>
    </xf>
    <xf numFmtId="180" fontId="73" fillId="6" borderId="7" xfId="0" applyFont="1" applyFill="1" applyBorder="1" applyAlignment="1">
      <alignment horizontal="center" vertical="center" wrapText="1"/>
    </xf>
    <xf numFmtId="180" fontId="73" fillId="6" borderId="8" xfId="38" quotePrefix="1" applyNumberFormat="1" applyFont="1" applyFill="1" applyBorder="1" applyAlignment="1">
      <alignment horizontal="left" vertical="center"/>
    </xf>
    <xf numFmtId="180" fontId="73" fillId="6" borderId="7" xfId="38" quotePrefix="1" applyNumberFormat="1" applyFont="1" applyFill="1" applyBorder="1" applyAlignment="1">
      <alignment horizontal="left" vertical="center"/>
    </xf>
    <xf numFmtId="180" fontId="73" fillId="6" borderId="8" xfId="38" quotePrefix="1" applyNumberFormat="1" applyFont="1" applyFill="1" applyBorder="1" applyAlignment="1">
      <alignment horizontal="center" vertical="center" wrapText="1"/>
    </xf>
    <xf numFmtId="180" fontId="73" fillId="6" borderId="7" xfId="38" quotePrefix="1" applyNumberFormat="1" applyFont="1" applyFill="1" applyBorder="1" applyAlignment="1">
      <alignment horizontal="center" vertical="center" wrapText="1"/>
    </xf>
    <xf numFmtId="180" fontId="73" fillId="6" borderId="7" xfId="38" applyNumberFormat="1" applyFont="1" applyFill="1" applyBorder="1" applyAlignment="1">
      <alignment horizontal="center" vertical="center" wrapText="1"/>
    </xf>
    <xf numFmtId="180" fontId="77" fillId="0" borderId="0" xfId="38" applyNumberFormat="1" applyFont="1" applyFill="1" applyBorder="1" applyAlignment="1">
      <alignment horizontal="justify" vertical="center" wrapText="1"/>
    </xf>
    <xf numFmtId="180" fontId="77" fillId="5" borderId="0" xfId="38" applyNumberFormat="1" applyFont="1" applyFill="1" applyBorder="1" applyAlignment="1">
      <alignment horizontal="justify" vertical="center" wrapText="1"/>
    </xf>
    <xf numFmtId="0" fontId="96" fillId="6" borderId="9" xfId="97" applyFont="1" applyFill="1" applyBorder="1" applyAlignment="1">
      <alignment horizontal="center" vertical="center" wrapText="1"/>
    </xf>
    <xf numFmtId="0" fontId="96" fillId="6" borderId="9" xfId="97" applyFont="1" applyFill="1" applyBorder="1" applyAlignment="1">
      <alignment horizontal="center" vertical="center"/>
    </xf>
    <xf numFmtId="0" fontId="96" fillId="6" borderId="27" xfId="97" applyFont="1" applyFill="1" applyBorder="1" applyAlignment="1">
      <alignment horizontal="center" vertical="center"/>
    </xf>
    <xf numFmtId="190" fontId="99" fillId="5" borderId="9" xfId="30" applyNumberFormat="1" applyFont="1" applyFill="1" applyBorder="1" applyAlignment="1">
      <alignment horizontal="center" vertical="center" wrapText="1"/>
    </xf>
    <xf numFmtId="190" fontId="87" fillId="5" borderId="9" xfId="30" applyNumberFormat="1" applyFont="1" applyFill="1" applyBorder="1" applyAlignment="1">
      <alignment horizontal="center" vertical="center" wrapText="1"/>
    </xf>
    <xf numFmtId="180" fontId="87" fillId="0" borderId="33" xfId="0" applyFont="1" applyBorder="1" applyAlignment="1">
      <alignment horizontal="justify" vertical="center" wrapText="1"/>
    </xf>
    <xf numFmtId="180" fontId="87" fillId="0" borderId="14" xfId="0" applyFont="1" applyBorder="1" applyAlignment="1">
      <alignment horizontal="justify" vertical="center" wrapText="1"/>
    </xf>
    <xf numFmtId="180" fontId="87" fillId="0" borderId="47" xfId="0" applyFont="1" applyBorder="1" applyAlignment="1">
      <alignment horizontal="justify" vertical="center" wrapText="1"/>
    </xf>
    <xf numFmtId="180" fontId="99" fillId="0" borderId="9" xfId="30" applyFont="1" applyBorder="1" applyAlignment="1">
      <alignment horizontal="justify" vertical="center" wrapText="1"/>
    </xf>
    <xf numFmtId="0" fontId="87" fillId="5" borderId="0" xfId="122" applyFont="1" applyFill="1" applyAlignment="1">
      <alignment horizontal="left" vertical="center" wrapText="1"/>
    </xf>
    <xf numFmtId="0" fontId="96" fillId="6" borderId="27" xfId="97" applyFont="1" applyFill="1" applyBorder="1" applyAlignment="1">
      <alignment horizontal="center" vertical="center" wrapText="1"/>
    </xf>
  </cellXfs>
  <cellStyles count="252">
    <cellStyle name="b0let" xfId="31" xr:uid="{00000000-0005-0000-0000-000000000000}"/>
    <cellStyle name="Bol-Data" xfId="1" xr:uid="{00000000-0005-0000-0000-000001000000}"/>
    <cellStyle name="bolet" xfId="2" xr:uid="{00000000-0005-0000-0000-000002000000}"/>
    <cellStyle name="Boletim" xfId="32" xr:uid="{00000000-0005-0000-0000-000003000000}"/>
    <cellStyle name="Cabe‡alho 1" xfId="3" xr:uid="{00000000-0005-0000-0000-000004000000}"/>
    <cellStyle name="Cabe‡alho 2" xfId="4" xr:uid="{00000000-0005-0000-0000-000005000000}"/>
    <cellStyle name="Capítulo" xfId="5" xr:uid="{00000000-0005-0000-0000-000006000000}"/>
    <cellStyle name="Comma" xfId="33" xr:uid="{00000000-0005-0000-0000-000007000000}"/>
    <cellStyle name="Comma [0]_Auxiliar" xfId="6" xr:uid="{00000000-0005-0000-0000-000008000000}"/>
    <cellStyle name="Comma_Agenda" xfId="7" xr:uid="{00000000-0005-0000-0000-000009000000}"/>
    <cellStyle name="Currency [0]_Auxiliar" xfId="8" xr:uid="{00000000-0005-0000-0000-00000A000000}"/>
    <cellStyle name="Currency_Auxiliar" xfId="9" xr:uid="{00000000-0005-0000-0000-00000B000000}"/>
    <cellStyle name="Data" xfId="10" xr:uid="{00000000-0005-0000-0000-00000C000000}"/>
    <cellStyle name="Data 2" xfId="83" xr:uid="{00000000-0005-0000-0000-00000D000000}"/>
    <cellStyle name="Euro" xfId="11" xr:uid="{00000000-0005-0000-0000-00000E000000}"/>
    <cellStyle name="Euro 2" xfId="84" xr:uid="{00000000-0005-0000-0000-00000F000000}"/>
    <cellStyle name="Fixo" xfId="12" xr:uid="{00000000-0005-0000-0000-000010000000}"/>
    <cellStyle name="Hiperlink" xfId="225" builtinId="8"/>
    <cellStyle name="Hiperlink 2" xfId="227" xr:uid="{B8B73EE1-02CB-4020-99EC-79A9089D1415}"/>
    <cellStyle name="Hiperlink 3" xfId="241" xr:uid="{B8DC2B9E-B763-4905-9B31-847A1EAB33AD}"/>
    <cellStyle name="Indefinido" xfId="49" xr:uid="{00000000-0005-0000-0000-000011000000}"/>
    <cellStyle name="Moeda 2" xfId="214" xr:uid="{F6F12F42-065C-439F-BF76-11746A52758B}"/>
    <cellStyle name="Moeda 3" xfId="223" xr:uid="{73E3CA1A-BFDA-4EF5-A33D-2E3B9C20D5E8}"/>
    <cellStyle name="Moeda0" xfId="13" xr:uid="{00000000-0005-0000-0000-000013000000}"/>
    <cellStyle name="Moeda0 2" xfId="85" xr:uid="{00000000-0005-0000-0000-000014000000}"/>
    <cellStyle name="Normal" xfId="0" builtinId="0"/>
    <cellStyle name="Normal 10" xfId="54" xr:uid="{00000000-0005-0000-0000-000016000000}"/>
    <cellStyle name="Normal 10 2" xfId="155" xr:uid="{CE3E7DEA-8725-4263-A627-B6B295178800}"/>
    <cellStyle name="Normal 11" xfId="60" xr:uid="{00000000-0005-0000-0000-000017000000}"/>
    <cellStyle name="Normal 11 2" xfId="69" xr:uid="{00000000-0005-0000-0000-000018000000}"/>
    <cellStyle name="Normal 11 2 2" xfId="169" xr:uid="{1C1A9711-23B8-420B-8246-53FCE850C083}"/>
    <cellStyle name="Normal 11 3" xfId="218" xr:uid="{96E502EE-631F-4AE7-A42B-511F64AFD71A}"/>
    <cellStyle name="Normal 11 4" xfId="161" xr:uid="{D28ECE45-81A3-40FA-B4A4-0A943B15244A}"/>
    <cellStyle name="Normal 11 5" xfId="231" xr:uid="{70035DD9-D4C3-4980-A278-38CB7CE77079}"/>
    <cellStyle name="Normal 12" xfId="67" xr:uid="{00000000-0005-0000-0000-000019000000}"/>
    <cellStyle name="Normal 12 2" xfId="167" xr:uid="{92DF2DF9-D39E-4FB5-8FFD-7378C50901DB}"/>
    <cellStyle name="Normal 13" xfId="72" xr:uid="{00000000-0005-0000-0000-00001A000000}"/>
    <cellStyle name="Normal 13 2" xfId="172" xr:uid="{FCBD416F-EDED-419A-A596-4980AA73F048}"/>
    <cellStyle name="Normal 14" xfId="74" xr:uid="{00000000-0005-0000-0000-00001B000000}"/>
    <cellStyle name="Normal 14 2" xfId="174" xr:uid="{569F450F-4B89-451A-951A-2137FE8D95B1}"/>
    <cellStyle name="Normal 15" xfId="77" xr:uid="{00000000-0005-0000-0000-00001C000000}"/>
    <cellStyle name="Normal 15 2" xfId="177" xr:uid="{89AB74EB-DDEE-418D-AEE4-1B31F52273FD}"/>
    <cellStyle name="Normal 16" xfId="78" xr:uid="{00000000-0005-0000-0000-00001D000000}"/>
    <cellStyle name="Normal 16 2" xfId="178" xr:uid="{1DC25042-30F0-43B8-AE94-CC0CB88D0A33}"/>
    <cellStyle name="Normal 17" xfId="80" xr:uid="{00000000-0005-0000-0000-00001E000000}"/>
    <cellStyle name="Normal 17 2" xfId="179" xr:uid="{FF537FB6-7CD2-4B60-A042-959C5B0AF4EC}"/>
    <cellStyle name="Normal 18" xfId="94" xr:uid="{00000000-0005-0000-0000-00001F000000}"/>
    <cellStyle name="Normal 18 2" xfId="183" xr:uid="{C6DE0990-3A14-4E0B-95E5-A95199EB1E62}"/>
    <cellStyle name="Normal 19" xfId="96" xr:uid="{00000000-0005-0000-0000-000020000000}"/>
    <cellStyle name="Normal 19 2" xfId="185" xr:uid="{9ECA11AE-BBB0-4FC1-9F85-A4B53F7A113A}"/>
    <cellStyle name="Normal 2" xfId="30" xr:uid="{00000000-0005-0000-0000-000021000000}"/>
    <cellStyle name="Normal 2 2" xfId="40" xr:uid="{00000000-0005-0000-0000-000022000000}"/>
    <cellStyle name="Normal 2 2 2" xfId="117" xr:uid="{D6FCBA29-470A-417A-939E-7597BEF53F84}"/>
    <cellStyle name="Normal 2 2 3" xfId="145" xr:uid="{43CDBBF6-9EF3-4E2D-8C9B-0DC16F2806D0}"/>
    <cellStyle name="Normal 2 3" xfId="97" xr:uid="{00000000-0005-0000-0000-000023000000}"/>
    <cellStyle name="Normal 2 4" xfId="124" xr:uid="{58338FC9-AACE-446E-943F-95871172638F}"/>
    <cellStyle name="Normal 2 5" xfId="248" xr:uid="{418DC0D1-0512-4729-BE7E-D7595C4071F0}"/>
    <cellStyle name="Normal 20" xfId="101" xr:uid="{AD65D756-08BB-4B1E-A961-9EFCE2163A04}"/>
    <cellStyle name="Normal 20 2" xfId="189" xr:uid="{894A52B7-6255-421C-B4F9-D3D8D777CC2F}"/>
    <cellStyle name="Normal 21" xfId="104" xr:uid="{F7D0FE9F-81F4-4514-A2D7-D01318602D94}"/>
    <cellStyle name="Normal 21 2" xfId="192" xr:uid="{BBC04A61-AB7D-44A3-97DE-DD00CBE31F03}"/>
    <cellStyle name="Normal 22" xfId="105" xr:uid="{F4D7E96C-FA43-42B7-9105-BC3CCA5437E4}"/>
    <cellStyle name="Normal 22 2" xfId="193" xr:uid="{89E1C3F3-689D-4CE6-AA36-C4FE3BDCB1F2}"/>
    <cellStyle name="Normal 23" xfId="108" xr:uid="{F30EFF9E-42F9-455E-A2F4-070D43C5BE07}"/>
    <cellStyle name="Normal 23 2" xfId="195" xr:uid="{9B45EEE1-8BB3-4F9E-92A2-F868FFBDAE9E}"/>
    <cellStyle name="Normal 24" xfId="110" xr:uid="{8943443F-68D0-4362-9AC5-5D955A4C843E}"/>
    <cellStyle name="Normal 24 2" xfId="197" xr:uid="{2C914A4B-8740-4047-AF96-01BE93589479}"/>
    <cellStyle name="Normal 25" xfId="113" xr:uid="{D267F9C8-3440-4B37-A852-74C48207CA99}"/>
    <cellStyle name="Normal 25 2" xfId="200" xr:uid="{911D52AF-4233-4930-BADD-0B36F3A48E78}"/>
    <cellStyle name="Normal 26" xfId="115" xr:uid="{5E8A9B8D-9ECF-49E2-8FE0-C7507B247E4C}"/>
    <cellStyle name="Normal 26 2" xfId="202" xr:uid="{04F8B316-6A54-4A10-90CD-73E5870C95AF}"/>
    <cellStyle name="Normal 27" xfId="121" xr:uid="{AAA7058E-0187-4DB6-B137-6B376AB4443B}"/>
    <cellStyle name="Normal 27 2" xfId="207" xr:uid="{03DBE649-2A4C-47D2-857B-F54FAF2197E1}"/>
    <cellStyle name="Normal 28" xfId="122" xr:uid="{F3A3749A-5AA8-4B26-A5D6-288D3BD9A422}"/>
    <cellStyle name="Normal 28 2" xfId="208" xr:uid="{85AFB030-A42C-4C2D-BEF0-104B8626AD9D}"/>
    <cellStyle name="Normal 28 3" xfId="224" xr:uid="{1DC850A8-E76B-480A-B2CE-0EF9F735D53A}"/>
    <cellStyle name="Normal 29" xfId="125" xr:uid="{6AB9FA10-BEEB-4CB8-BFD6-76411E879D1A}"/>
    <cellStyle name="Normal 29 2" xfId="210" xr:uid="{407B5316-350E-4608-AF71-827D86DB9925}"/>
    <cellStyle name="Normal 3" xfId="37" xr:uid="{00000000-0005-0000-0000-000024000000}"/>
    <cellStyle name="Normal 3 2" xfId="79" xr:uid="{00000000-0005-0000-0000-000025000000}"/>
    <cellStyle name="Normal 3 3" xfId="130" xr:uid="{96F20634-2B0E-4BE2-9C26-8FA585D5DA2F}"/>
    <cellStyle name="Normal 3 4" xfId="143" xr:uid="{D01B0EA2-2779-4CB2-B2A2-D3467DFC5843}"/>
    <cellStyle name="Normal 30" xfId="128" xr:uid="{637247A2-8C0B-41D0-932E-ABA6A1858AD2}"/>
    <cellStyle name="Normal 30 2" xfId="212" xr:uid="{E4122D6E-4A72-40B6-B5EA-5D8AEBA217FB}"/>
    <cellStyle name="Normal 31" xfId="134" xr:uid="{06C45C04-694D-4E8F-94AE-58593273AAF8}"/>
    <cellStyle name="Normal 31 2" xfId="216" xr:uid="{7E53685F-F4DA-4FF4-921A-4AAB71622A01}"/>
    <cellStyle name="Normal 32" xfId="137" xr:uid="{F9E0EBFC-5A62-411A-B77B-CAE603308503}"/>
    <cellStyle name="Normal 33" xfId="141" xr:uid="{F053E5E3-A27C-462D-8357-12879092990C}"/>
    <cellStyle name="Normal 34" xfId="222" xr:uid="{7121BCC5-F706-43ED-A062-52C40DC86AEA}"/>
    <cellStyle name="Normal 35" xfId="226" xr:uid="{E3C51481-B6A9-4296-A885-CB318B9B5C71}"/>
    <cellStyle name="Normal 36" xfId="228" xr:uid="{FFD8CCC3-8F99-43DA-9E86-C62E706F130F}"/>
    <cellStyle name="Normal 37" xfId="230" xr:uid="{C70C11B8-1D90-4AA7-B7B9-B8110D998061}"/>
    <cellStyle name="Normal 38" xfId="234" xr:uid="{99114BBF-A9E2-4D93-8E80-ABDFA5305BA0}"/>
    <cellStyle name="Normal 39" xfId="236" xr:uid="{FDB627B9-9C38-4691-87A2-7B4F63483381}"/>
    <cellStyle name="Normal 4" xfId="42" xr:uid="{00000000-0005-0000-0000-000026000000}"/>
    <cellStyle name="Normal 4 2" xfId="146" xr:uid="{2346E8EF-56D7-4982-9D4F-7BAF53723AAB}"/>
    <cellStyle name="Normal 40" xfId="237" xr:uid="{BA80F9E0-ADFB-4178-9647-BD7921D6121C}"/>
    <cellStyle name="Normal 41" xfId="240" xr:uid="{D24EBC15-A937-4C03-9150-C997C09F2103}"/>
    <cellStyle name="Normal 42" xfId="242" xr:uid="{3080A1E2-DD67-4664-A19F-244C5FEC83D6}"/>
    <cellStyle name="Normal 43" xfId="247" xr:uid="{D15A7637-26AB-4FE2-B166-8543BB7A4DAC}"/>
    <cellStyle name="Normal 44" xfId="249" xr:uid="{E6EE99F1-3FEF-4635-B2FE-02D9B823F8AB}"/>
    <cellStyle name="Normal 45" xfId="244" xr:uid="{FE85AD38-055C-420E-8F3E-F132146F420C}"/>
    <cellStyle name="Normal 5" xfId="45" xr:uid="{00000000-0005-0000-0000-000027000000}"/>
    <cellStyle name="Normal 5 2" xfId="100" xr:uid="{00000000-0005-0000-0000-000028000000}"/>
    <cellStyle name="Normal 5 2 2" xfId="133" xr:uid="{E2BD2659-D366-459F-95E6-5CEE844D8FD4}"/>
    <cellStyle name="Normal 5 2 2 2" xfId="140" xr:uid="{2A88F79B-D779-4C03-9198-38901F7D575A}"/>
    <cellStyle name="Normal 5 2 2 3" xfId="119" xr:uid="{E9E58949-29A2-4813-A805-34E14552DE16}"/>
    <cellStyle name="Normal 5 2 2 3 2" xfId="205" xr:uid="{3D15B58E-E4ED-4105-9971-EC9B31AF01BC}"/>
    <cellStyle name="Normal 5 2 2 4" xfId="215" xr:uid="{17E0D7CB-3765-421E-A807-2A1591652362}"/>
    <cellStyle name="Normal 5 2 3" xfId="139" xr:uid="{660D6F7A-60DB-4D5A-9B91-9649F44CE26C}"/>
    <cellStyle name="Normal 5 2 4" xfId="188" xr:uid="{693BB438-B0B4-4F6F-9EB1-950E82F31D50}"/>
    <cellStyle name="Normal 5 2 5" xfId="118" xr:uid="{59CEC484-B758-4AB0-B2A4-1C342F56CCF6}"/>
    <cellStyle name="Normal 5 2 5 2" xfId="204" xr:uid="{0C442BB5-ADFD-4390-A599-BD83239167D0}"/>
    <cellStyle name="Normal 5 3" xfId="99" xr:uid="{00000000-0005-0000-0000-000029000000}"/>
    <cellStyle name="Normal 5 3 2" xfId="138" xr:uid="{9301EFBC-CE3D-42D2-8E60-48B6ED3889DB}"/>
    <cellStyle name="Normal 5 3 3" xfId="187" xr:uid="{D041B00E-EF3C-4FFA-902E-CC54982692FB}"/>
    <cellStyle name="Normal 5 4" xfId="148" xr:uid="{2D817C43-6A46-490A-AD63-F61092C1D346}"/>
    <cellStyle name="Normal 6" xfId="48" xr:uid="{00000000-0005-0000-0000-00002A000000}"/>
    <cellStyle name="Normal 6 2" xfId="151" xr:uid="{CCBA307E-59B9-4625-A5DC-27EDBE61DC94}"/>
    <cellStyle name="Normal 7" xfId="52" xr:uid="{00000000-0005-0000-0000-00002B000000}"/>
    <cellStyle name="Normal 7 2" xfId="62" xr:uid="{00000000-0005-0000-0000-00002C000000}"/>
    <cellStyle name="Normal 7 2 2" xfId="129" xr:uid="{2EACFD2C-F09A-4780-81B6-F8CACC383811}"/>
    <cellStyle name="Normal 7 2 3" xfId="163" xr:uid="{C5360875-A522-4085-BCC3-AE7AC8C1D8BB}"/>
    <cellStyle name="Normal 7 3" xfId="70" xr:uid="{00000000-0005-0000-0000-00002D000000}"/>
    <cellStyle name="Normal 7 3 2" xfId="170" xr:uid="{021DCC41-B4A3-4AAA-A285-8CA6B5403B94}"/>
    <cellStyle name="Normal 7 4" xfId="107" xr:uid="{7C4CA91E-322D-4AE8-9F12-51F35E310574}"/>
    <cellStyle name="Normal 7 5" xfId="153" xr:uid="{5C25A03A-DFAB-4A68-AC7D-BE9F92C87AB2}"/>
    <cellStyle name="Normal 8" xfId="55" xr:uid="{00000000-0005-0000-0000-00002E000000}"/>
    <cellStyle name="Normal 8 2" xfId="156" xr:uid="{DA090ECC-D450-429C-B1BD-A98FED991A32}"/>
    <cellStyle name="Normal 9" xfId="56" xr:uid="{00000000-0005-0000-0000-00002F000000}"/>
    <cellStyle name="Normal 9 2" xfId="65" xr:uid="{00000000-0005-0000-0000-000030000000}"/>
    <cellStyle name="Normal 9 2 2" xfId="165" xr:uid="{A565EE84-3B7A-4842-8A0A-99D3A55B193B}"/>
    <cellStyle name="Normal 9 3" xfId="157" xr:uid="{56EB0EE5-BA4A-43DA-B4B6-8F5D8989BC7C}"/>
    <cellStyle name="Normal_Comparação de todos os parâmetros 2005" xfId="14" xr:uid="{00000000-0005-0000-0000-000031000000}"/>
    <cellStyle name="Normal_Comparação de todos os parâmetros 2005 2" xfId="15" xr:uid="{00000000-0005-0000-0000-000032000000}"/>
    <cellStyle name="Percent_Agenda" xfId="16" xr:uid="{00000000-0005-0000-0000-000033000000}"/>
    <cellStyle name="Percentual" xfId="17" xr:uid="{00000000-0005-0000-0000-000034000000}"/>
    <cellStyle name="Percentual 2" xfId="86" xr:uid="{00000000-0005-0000-0000-000035000000}"/>
    <cellStyle name="Ponto" xfId="18" xr:uid="{00000000-0005-0000-0000-000036000000}"/>
    <cellStyle name="Ponto 2" xfId="87" xr:uid="{00000000-0005-0000-0000-000037000000}"/>
    <cellStyle name="Porcentagem" xfId="19" builtinId="5"/>
    <cellStyle name="Porcentagem 2" xfId="20" xr:uid="{00000000-0005-0000-0000-000039000000}"/>
    <cellStyle name="Porcentagem 2 2" xfId="41" xr:uid="{00000000-0005-0000-0000-00003A000000}"/>
    <cellStyle name="Porcentagem 3" xfId="44" xr:uid="{00000000-0005-0000-0000-00003B000000}"/>
    <cellStyle name="Porcentagem 3 2" xfId="220" xr:uid="{36A4B701-2499-4FF8-97C4-38889A7C2A6C}"/>
    <cellStyle name="Porcentagem 3 3" xfId="233" xr:uid="{3C81EF01-2B1D-4EC4-8E58-3E9DB8924346}"/>
    <cellStyle name="Porcentagem 4" xfId="50" xr:uid="{00000000-0005-0000-0000-00003C000000}"/>
    <cellStyle name="Porcentagem 5" xfId="57" xr:uid="{00000000-0005-0000-0000-00003D000000}"/>
    <cellStyle name="Porcentagem 5 2" xfId="158" xr:uid="{561F5C2D-456A-4644-ACCD-675D32F87C87}"/>
    <cellStyle name="Porcentagem 6" xfId="135" xr:uid="{04163879-16AC-48D6-9A6C-47A7B6B12A64}"/>
    <cellStyle name="Porcentagem 7" xfId="239" xr:uid="{A9B76470-0203-4A01-B1A9-0216A5DF7706}"/>
    <cellStyle name="Porcentagem 8" xfId="246" xr:uid="{9562D57C-D792-440D-8F36-188F37FA1F16}"/>
    <cellStyle name="Porcentagem 8 2" xfId="251" xr:uid="{AAE0E34B-2EB0-4667-8189-F6FFAE020A5C}"/>
    <cellStyle name="rodape" xfId="34" xr:uid="{00000000-0005-0000-0000-00003F000000}"/>
    <cellStyle name="Sep. milhar [0]" xfId="35" xr:uid="{00000000-0005-0000-0000-000040000000}"/>
    <cellStyle name="Sep. milhar [2]" xfId="21" xr:uid="{00000000-0005-0000-0000-000041000000}"/>
    <cellStyle name="Separador de m" xfId="22" xr:uid="{00000000-0005-0000-0000-000042000000}"/>
    <cellStyle name="Separador de m 2" xfId="88" xr:uid="{00000000-0005-0000-0000-000043000000}"/>
    <cellStyle name="Separador de milhares 10" xfId="61" xr:uid="{00000000-0005-0000-0000-000044000000}"/>
    <cellStyle name="Separador de milhares 10 2" xfId="71" xr:uid="{00000000-0005-0000-0000-000045000000}"/>
    <cellStyle name="Separador de milhares 10 2 2" xfId="171" xr:uid="{D8252E6F-6E22-41E3-8F4E-6105DB43E3DF}"/>
    <cellStyle name="Separador de milhares 10 3" xfId="162" xr:uid="{C3F694A5-78A1-4D34-84F9-692AA4958F72}"/>
    <cellStyle name="Separador de milhares 11" xfId="68" xr:uid="{00000000-0005-0000-0000-000046000000}"/>
    <cellStyle name="Separador de milhares 11 2" xfId="168" xr:uid="{7A02FA7A-F769-4478-BABE-ECE9F201D595}"/>
    <cellStyle name="Separador de milhares 2" xfId="23" xr:uid="{00000000-0005-0000-0000-000047000000}"/>
    <cellStyle name="Separador de milhares 2 2" xfId="38" xr:uid="{00000000-0005-0000-0000-000048000000}"/>
    <cellStyle name="Separador de milhares 2 2 2" xfId="75" xr:uid="{00000000-0005-0000-0000-000049000000}"/>
    <cellStyle name="Separador de milhares 2 2 2 2" xfId="175" xr:uid="{FB2A280A-F9C0-41F6-A4C8-D3625BD3E333}"/>
    <cellStyle name="Separador de milhares 3" xfId="39" xr:uid="{00000000-0005-0000-0000-00004A000000}"/>
    <cellStyle name="Separador de milhares 3 2" xfId="76" xr:uid="{00000000-0005-0000-0000-00004B000000}"/>
    <cellStyle name="Separador de milhares 3 2 2" xfId="176" xr:uid="{0C461432-7D6C-4013-947E-9D69AE3D940F}"/>
    <cellStyle name="Separador de milhares 3 3" xfId="144" xr:uid="{7A71A766-8C06-438A-8C39-071107E2A21F}"/>
    <cellStyle name="Separador de milhares 4" xfId="43" xr:uid="{00000000-0005-0000-0000-00004C000000}"/>
    <cellStyle name="Separador de milhares 4 2" xfId="147" xr:uid="{3D691488-E91C-47D3-B057-263F020859FC}"/>
    <cellStyle name="Separador de milhares 5" xfId="46" xr:uid="{00000000-0005-0000-0000-00004D000000}"/>
    <cellStyle name="Separador de milhares 5 2" xfId="149" xr:uid="{C41E1601-B323-4B89-8994-C227F28ED282}"/>
    <cellStyle name="Separador de milhares 6" xfId="47" xr:uid="{00000000-0005-0000-0000-00004E000000}"/>
    <cellStyle name="Separador de milhares 6 2" xfId="150" xr:uid="{D3C8C0AD-BD1E-422A-9A3C-5C9314A69358}"/>
    <cellStyle name="Separador de milhares 7" xfId="53" xr:uid="{00000000-0005-0000-0000-00004F000000}"/>
    <cellStyle name="Separador de milhares 7 2" xfId="63" xr:uid="{00000000-0005-0000-0000-000050000000}"/>
    <cellStyle name="Separador de milhares 7 2 2" xfId="164" xr:uid="{D2F3A07D-4D5B-4673-BDBB-114C8A61D7DB}"/>
    <cellStyle name="Separador de milhares 7 3" xfId="154" xr:uid="{65BC1058-7B6F-4F7E-8D97-1EF56A94354E}"/>
    <cellStyle name="Separador de milhares 8" xfId="58" xr:uid="{00000000-0005-0000-0000-000051000000}"/>
    <cellStyle name="Separador de milhares 8 2" xfId="159" xr:uid="{1B9C704A-6153-4E15-B3DB-D33C55FDEA5D}"/>
    <cellStyle name="Separador de milhares 9" xfId="59" xr:uid="{00000000-0005-0000-0000-000052000000}"/>
    <cellStyle name="Separador de milhares 9 2" xfId="66" xr:uid="{00000000-0005-0000-0000-000053000000}"/>
    <cellStyle name="Separador de milhares 9 2 2" xfId="166" xr:uid="{86FC0449-D2F2-477B-B426-1DAE183EF94B}"/>
    <cellStyle name="Separador de milhares 9 3" xfId="160" xr:uid="{50DEB2CE-E385-490E-B153-5CD228F24499}"/>
    <cellStyle name="Titulo" xfId="36" xr:uid="{00000000-0005-0000-0000-000055000000}"/>
    <cellStyle name="Título" xfId="24" builtinId="15" customBuiltin="1"/>
    <cellStyle name="Titulo 2" xfId="93" xr:uid="{00000000-0005-0000-0000-000057000000}"/>
    <cellStyle name="Titulo 2 2" xfId="182" xr:uid="{B764A16E-9226-489A-8AF2-A242E26C00BB}"/>
    <cellStyle name="Titulo 3" xfId="142" xr:uid="{48D26FD8-ABD9-4CB0-A108-D081EF81C95F}"/>
    <cellStyle name="Titulo1" xfId="25" xr:uid="{00000000-0005-0000-0000-000058000000}"/>
    <cellStyle name="Titulo1 2" xfId="89" xr:uid="{00000000-0005-0000-0000-000059000000}"/>
    <cellStyle name="Titulo2" xfId="26" xr:uid="{00000000-0005-0000-0000-00005A000000}"/>
    <cellStyle name="Titulo2 2" xfId="90" xr:uid="{00000000-0005-0000-0000-00005B000000}"/>
    <cellStyle name="Total" xfId="27" builtinId="25" customBuiltin="1"/>
    <cellStyle name="V¡rgula" xfId="28" xr:uid="{00000000-0005-0000-0000-00005D000000}"/>
    <cellStyle name="V¡rgula 2" xfId="91" xr:uid="{00000000-0005-0000-0000-00005E000000}"/>
    <cellStyle name="V¡rgula0" xfId="29" xr:uid="{00000000-0005-0000-0000-00005F000000}"/>
    <cellStyle name="V¡rgula0 2" xfId="92" xr:uid="{00000000-0005-0000-0000-000060000000}"/>
    <cellStyle name="Vírgula" xfId="64" builtinId="3"/>
    <cellStyle name="Vírgula 10" xfId="112" xr:uid="{D06F1E2B-D611-4FE6-ADE7-352EF1CC95F1}"/>
    <cellStyle name="Vírgula 10 2" xfId="219" xr:uid="{74B26068-7E68-45D0-89A3-3AEDD15B4B83}"/>
    <cellStyle name="Vírgula 10 3" xfId="199" xr:uid="{DCD2B621-FE6D-42BD-A4C8-57C7BAFF625B}"/>
    <cellStyle name="Vírgula 10 4" xfId="232" xr:uid="{C1153DBE-EA87-45D8-99BF-096239D663B1}"/>
    <cellStyle name="Vírgula 11" xfId="116" xr:uid="{091BD5DC-5231-4834-AE23-6EE8B7929FDB}"/>
    <cellStyle name="Vírgula 11 2" xfId="203" xr:uid="{675BE084-EB91-4BC2-B0E6-DBAE2F25B1AE}"/>
    <cellStyle name="Vírgula 12" xfId="123" xr:uid="{D7C53098-C3E8-4F94-9207-E4987E09CF0B}"/>
    <cellStyle name="Vírgula 12 2" xfId="209" xr:uid="{8D36B761-7319-4E2C-B411-2D01724F9693}"/>
    <cellStyle name="Vírgula 13" xfId="127" xr:uid="{26087183-C48C-4AAD-B7AA-019B6ED89500}"/>
    <cellStyle name="Vírgula 13 2" xfId="211" xr:uid="{D0C656E7-2445-43CC-8E72-BBB85B023439}"/>
    <cellStyle name="Vírgula 14" xfId="131" xr:uid="{9B783529-2F90-4270-8C7F-115E0FE863A4}"/>
    <cellStyle name="Vírgula 14 2" xfId="213" xr:uid="{EA1AA217-17D2-42E1-AA45-531E5E34CB92}"/>
    <cellStyle name="Vírgula 15" xfId="136" xr:uid="{43C5EE22-80F6-45AC-BD95-C3FC72844983}"/>
    <cellStyle name="Vírgula 15 2" xfId="217" xr:uid="{05E84A3C-C932-4850-B314-EF41C007D73A}"/>
    <cellStyle name="Vírgula 16" xfId="229" xr:uid="{278EFDF9-DBD7-4882-801D-C902246FC84E}"/>
    <cellStyle name="Vírgula 17" xfId="235" xr:uid="{DC8D77AC-A360-460A-8272-C38860F8C8E2}"/>
    <cellStyle name="Vírgula 18" xfId="238" xr:uid="{157B9F32-34B7-4D9C-A450-A667FDC46059}"/>
    <cellStyle name="Vírgula 19" xfId="243" xr:uid="{88486C5B-A087-4F55-92BA-F20420F83437}"/>
    <cellStyle name="Vírgula 2" xfId="51" xr:uid="{00000000-0005-0000-0000-000062000000}"/>
    <cellStyle name="Vírgula 2 2" xfId="73" xr:uid="{00000000-0005-0000-0000-000063000000}"/>
    <cellStyle name="Vírgula 2 2 2" xfId="173" xr:uid="{3B6C91F8-A776-410F-BD45-EFFB9A6F71BD}"/>
    <cellStyle name="Vírgula 2 3" xfId="95" xr:uid="{00000000-0005-0000-0000-000064000000}"/>
    <cellStyle name="Vírgula 2 3 2" xfId="184" xr:uid="{B982FC3D-67C1-45B0-92B6-2A186B7D6311}"/>
    <cellStyle name="Vírgula 2 4" xfId="98" xr:uid="{00000000-0005-0000-0000-000065000000}"/>
    <cellStyle name="Vírgula 2 4 2" xfId="186" xr:uid="{DBCF4460-2946-4F2F-8FB5-00897C144F8A}"/>
    <cellStyle name="Vírgula 2 5" xfId="114" xr:uid="{9F708F7C-124F-4FEE-A0EE-1D23F4D893E7}"/>
    <cellStyle name="Vírgula 2 5 2" xfId="201" xr:uid="{D73FB39A-E713-46C7-AF28-4BF55AE836F3}"/>
    <cellStyle name="Vírgula 2 6" xfId="126" xr:uid="{C308BAE3-A165-437A-BBC3-5BB6B7814C46}"/>
    <cellStyle name="Vírgula 2 7" xfId="152" xr:uid="{FA642A31-0CEB-482B-9E80-CA3D379A1CB5}"/>
    <cellStyle name="Vírgula 2 8" xfId="221" xr:uid="{1E2CB92F-659C-4227-96C2-14181BBA030F}"/>
    <cellStyle name="Vírgula 20" xfId="245" xr:uid="{84735603-3071-4D7A-9ED0-0BFDAC4697BE}"/>
    <cellStyle name="Vírgula 20 2" xfId="250" xr:uid="{CFF6A3AB-783F-4E66-9FAB-F5977530E285}"/>
    <cellStyle name="Vírgula 3" xfId="81" xr:uid="{00000000-0005-0000-0000-000066000000}"/>
    <cellStyle name="Vírgula 3 2" xfId="132" xr:uid="{0CAE86D4-557D-4966-9E0D-DCB0F21F500F}"/>
    <cellStyle name="Vírgula 3 2 5" xfId="120" xr:uid="{55DC56CE-524B-4E24-9DF6-10E99E3B2709}"/>
    <cellStyle name="Vírgula 3 2 5 2" xfId="206" xr:uid="{DAEEA3A2-86C8-4539-87F4-91413545C415}"/>
    <cellStyle name="Vírgula 3 3" xfId="180" xr:uid="{15B55B31-4816-4C0A-9B60-182CA29BE856}"/>
    <cellStyle name="Vírgula 4" xfId="82" xr:uid="{00000000-0005-0000-0000-000067000000}"/>
    <cellStyle name="Vírgula 4 2" xfId="181" xr:uid="{B2F29316-05E2-44FE-BD93-0AAA91B70CB5}"/>
    <cellStyle name="Vírgula 5" xfId="102" xr:uid="{1C370F1C-DB12-4908-A649-3F0350A8EB8E}"/>
    <cellStyle name="Vírgula 5 2" xfId="190" xr:uid="{F166C67B-D3F1-4457-8A13-F2C293C323D8}"/>
    <cellStyle name="Vírgula 6" xfId="103" xr:uid="{F7ACFC8D-4FCA-40BA-B28A-7DE88871A2FE}"/>
    <cellStyle name="Vírgula 6 2" xfId="191" xr:uid="{97270CCA-4D20-45EC-A221-2705674BE921}"/>
    <cellStyle name="Vírgula 7" xfId="106" xr:uid="{AF370189-E2BE-47A8-9576-8180ECD0F1DB}"/>
    <cellStyle name="Vírgula 7 2" xfId="194" xr:uid="{CFCF708D-D8E7-499C-A336-30BD277EC1FE}"/>
    <cellStyle name="Vírgula 8" xfId="109" xr:uid="{D1279960-D5DA-47A7-986F-0F007F6FC565}"/>
    <cellStyle name="Vírgula 8 2" xfId="196" xr:uid="{03EEDB6D-BB0C-4484-87F7-5979E3255D56}"/>
    <cellStyle name="Vírgula 9" xfId="111" xr:uid="{C38B58E4-9AC3-43DD-B020-61601A5014AA}"/>
    <cellStyle name="Vírgula 9 2" xfId="198" xr:uid="{42B29874-B46A-4E2D-87CF-2A9E29EEEBB8}"/>
  </cellStyles>
  <dxfs count="23"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DC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F98607"/>
      <color rgb="FF00FF00"/>
      <color rgb="FFF90FCC"/>
      <color rgb="FFEBF1DE"/>
      <color rgb="FFFF99FF"/>
      <color rgb="FF66FF99"/>
      <color rgb="FF99FFCC"/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4746A-BF35-40BA-B855-CAD5676314E7}">
  <sheetPr>
    <tabColor rgb="FF92D050"/>
    <pageSetUpPr fitToPage="1"/>
  </sheetPr>
  <dimension ref="B1:C17"/>
  <sheetViews>
    <sheetView showGridLines="0" tabSelected="1" zoomScaleNormal="100" workbookViewId="0">
      <selection activeCell="B2" sqref="B2:C2"/>
    </sheetView>
  </sheetViews>
  <sheetFormatPr defaultColWidth="9.140625" defaultRowHeight="15"/>
  <cols>
    <col min="1" max="1" width="1.7109375" style="253" customWidth="1"/>
    <col min="2" max="2" width="6.7109375" style="253" customWidth="1"/>
    <col min="3" max="3" width="142.85546875" style="253" customWidth="1"/>
    <col min="4" max="16384" width="9.140625" style="253"/>
  </cols>
  <sheetData>
    <row r="1" spans="2:3" ht="7.15" customHeight="1"/>
    <row r="2" spans="2:3" s="251" customFormat="1" ht="13.9" customHeight="1">
      <c r="B2" s="391" t="s">
        <v>271</v>
      </c>
      <c r="C2" s="391"/>
    </row>
    <row r="3" spans="2:3" s="251" customFormat="1" ht="7.15" customHeight="1" thickBot="1">
      <c r="B3" s="252"/>
      <c r="C3" s="252"/>
    </row>
    <row r="4" spans="2:3" s="251" customFormat="1">
      <c r="B4" s="285" t="s">
        <v>177</v>
      </c>
      <c r="C4" s="286" t="s">
        <v>267</v>
      </c>
    </row>
    <row r="5" spans="2:3" s="251" customFormat="1">
      <c r="B5" s="285" t="s">
        <v>207</v>
      </c>
      <c r="C5" s="287" t="s">
        <v>274</v>
      </c>
    </row>
    <row r="6" spans="2:3">
      <c r="B6" s="285" t="s">
        <v>208</v>
      </c>
      <c r="C6" s="360" t="s">
        <v>288</v>
      </c>
    </row>
    <row r="7" spans="2:3">
      <c r="B7" s="285" t="s">
        <v>176</v>
      </c>
      <c r="C7" s="360" t="s">
        <v>289</v>
      </c>
    </row>
    <row r="8" spans="2:3" s="251" customFormat="1">
      <c r="B8" s="285" t="s">
        <v>175</v>
      </c>
      <c r="C8" s="360" t="s">
        <v>290</v>
      </c>
    </row>
    <row r="9" spans="2:3" s="251" customFormat="1">
      <c r="B9" s="285" t="s">
        <v>178</v>
      </c>
      <c r="C9" s="360" t="s">
        <v>291</v>
      </c>
    </row>
    <row r="10" spans="2:3">
      <c r="B10" s="285" t="s">
        <v>179</v>
      </c>
      <c r="C10" s="360" t="s">
        <v>292</v>
      </c>
    </row>
    <row r="11" spans="2:3">
      <c r="B11" s="285" t="s">
        <v>180</v>
      </c>
      <c r="C11" s="360" t="s">
        <v>293</v>
      </c>
    </row>
    <row r="12" spans="2:3">
      <c r="B12" s="285" t="s">
        <v>181</v>
      </c>
      <c r="C12" s="360" t="s">
        <v>294</v>
      </c>
    </row>
    <row r="13" spans="2:3">
      <c r="B13" s="285" t="s">
        <v>182</v>
      </c>
      <c r="C13" s="360" t="s">
        <v>295</v>
      </c>
    </row>
    <row r="14" spans="2:3">
      <c r="B14" s="285" t="s">
        <v>183</v>
      </c>
      <c r="C14" s="360" t="s">
        <v>296</v>
      </c>
    </row>
    <row r="15" spans="2:3">
      <c r="B15" s="285" t="s">
        <v>184</v>
      </c>
      <c r="C15" s="360" t="s">
        <v>297</v>
      </c>
    </row>
    <row r="16" spans="2:3">
      <c r="B16" s="285" t="s">
        <v>185</v>
      </c>
      <c r="C16" s="386" t="s">
        <v>298</v>
      </c>
    </row>
    <row r="17" spans="2:3">
      <c r="B17" s="285" t="s">
        <v>213</v>
      </c>
      <c r="C17" s="386" t="s">
        <v>356</v>
      </c>
    </row>
  </sheetData>
  <mergeCells count="1">
    <mergeCell ref="B2:C2"/>
  </mergeCells>
  <phoneticPr fontId="110" type="noConversion"/>
  <hyperlinks>
    <hyperlink ref="B4" location="'Tab1'!B2" display="Tab1" xr:uid="{C47304CB-BAC6-45A9-BCD0-90A9758C6850}"/>
    <hyperlink ref="B5" location="'Tab2'!B2" display="Tab2" xr:uid="{23FB1384-C59C-49BD-986C-73158CF6B4F2}"/>
    <hyperlink ref="B6" location="'Tab3'!B2" display="Tab3" xr:uid="{1EFD706B-FF39-4CD8-9DFF-4C98F65AA2CB}"/>
    <hyperlink ref="B9" location="'Tab6'!B2" display="Tab6" xr:uid="{D2FF5C7B-8F2B-430D-A59B-436FDB8F5A7A}"/>
    <hyperlink ref="B10" location="'Tab7'!B2" display="Tab7" xr:uid="{7BD0CB15-95AA-48B3-AE58-6DDE82ABDEA7}"/>
    <hyperlink ref="B11" location="'Tab8'!B2" display="Tab8" xr:uid="{B3E720C7-9120-4258-9D10-D2B8A0748677}"/>
    <hyperlink ref="B7:B8" location="'Tab3'!A1" display="Tab3" xr:uid="{C6FB79BE-B3BF-4E94-823D-6C333A2B0004}"/>
    <hyperlink ref="B7" location="'Tab4'!B2" display="Tab4" xr:uid="{55BEA882-81E0-43BD-8940-64EE45828B8A}"/>
    <hyperlink ref="B8" location="'Tab5'!B2" display="Tab5" xr:uid="{DAAC78A2-5996-467F-B323-23AB25E0C5AD}"/>
    <hyperlink ref="B17" location="'Tab14'!B2" display="Tab15" xr:uid="{6FB04E88-537A-4C20-9C76-D9DD6F474259}"/>
    <hyperlink ref="B12" location="'Tab9'!B2" display="Tab9" xr:uid="{DCAF63B5-4D71-4B1C-8F7E-803F5EF2606E}"/>
    <hyperlink ref="B13" location="'Tab10'!B2" display="Tab10" xr:uid="{E715E68F-7ACA-4544-8BB5-8B25A4A044AA}"/>
    <hyperlink ref="B14" location="'Tab11'!B2" display="Tab11" xr:uid="{FD2AC968-3B99-40AD-9501-200BAF321E65}"/>
    <hyperlink ref="B15" location="'Tab12'!B2" display="Tab12" xr:uid="{C046E590-E6D6-4F5D-ADC9-2B947BCFDF49}"/>
    <hyperlink ref="B16" location="'Tab13'!B2" display="Tab13" xr:uid="{B0BCB979-24E0-4F13-9088-7A59526EF0D8}"/>
  </hyperlinks>
  <pageMargins left="0.7" right="0.7" top="0.75" bottom="0.75" header="0.3" footer="0.3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33DF0-F240-444A-B83B-3718AEC3F274}">
  <sheetPr>
    <tabColor rgb="FF92D050"/>
    <pageSetUpPr fitToPage="1"/>
  </sheetPr>
  <dimension ref="A1:C18"/>
  <sheetViews>
    <sheetView showGridLines="0" zoomScaleNormal="100" workbookViewId="0">
      <selection activeCell="B2" sqref="B2:C2"/>
    </sheetView>
  </sheetViews>
  <sheetFormatPr defaultColWidth="9.140625" defaultRowHeight="15"/>
  <cols>
    <col min="1" max="1" width="1.7109375" style="253" customWidth="1"/>
    <col min="2" max="2" width="6.7109375" style="289" customWidth="1"/>
    <col min="3" max="3" width="142.85546875" style="253" customWidth="1"/>
    <col min="4" max="16384" width="9.140625" style="253"/>
  </cols>
  <sheetData>
    <row r="1" spans="1:3" ht="7.15" customHeight="1">
      <c r="A1" s="286"/>
      <c r="B1" s="290"/>
      <c r="C1" s="286"/>
    </row>
    <row r="2" spans="1:3" s="251" customFormat="1" ht="13.9" customHeight="1">
      <c r="A2" s="291"/>
      <c r="B2" s="391" t="s">
        <v>272</v>
      </c>
      <c r="C2" s="391"/>
    </row>
    <row r="3" spans="1:3" s="251" customFormat="1" ht="7.15" customHeight="1" thickBot="1">
      <c r="A3" s="291"/>
      <c r="B3" s="292"/>
      <c r="C3" s="293"/>
    </row>
    <row r="4" spans="1:3" s="251" customFormat="1">
      <c r="A4" s="291"/>
      <c r="B4" s="285" t="s">
        <v>177</v>
      </c>
      <c r="C4" s="288" t="s">
        <v>275</v>
      </c>
    </row>
    <row r="5" spans="1:3" s="251" customFormat="1">
      <c r="A5" s="291"/>
      <c r="B5" s="285" t="s">
        <v>207</v>
      </c>
      <c r="C5" s="287" t="s">
        <v>276</v>
      </c>
    </row>
    <row r="6" spans="1:3" s="251" customFormat="1">
      <c r="A6" s="291"/>
      <c r="B6" s="285" t="s">
        <v>208</v>
      </c>
      <c r="C6" s="360" t="s">
        <v>277</v>
      </c>
    </row>
    <row r="7" spans="1:3" s="251" customFormat="1">
      <c r="A7" s="291"/>
      <c r="B7" s="285" t="s">
        <v>176</v>
      </c>
      <c r="C7" s="360" t="s">
        <v>278</v>
      </c>
    </row>
    <row r="8" spans="1:3">
      <c r="A8" s="286"/>
      <c r="B8" s="285" t="s">
        <v>175</v>
      </c>
      <c r="C8" s="360" t="s">
        <v>279</v>
      </c>
    </row>
    <row r="9" spans="1:3">
      <c r="A9" s="286"/>
      <c r="B9" s="285" t="s">
        <v>178</v>
      </c>
      <c r="C9" s="360" t="s">
        <v>280</v>
      </c>
    </row>
    <row r="10" spans="1:3">
      <c r="A10" s="286"/>
      <c r="B10" s="285" t="s">
        <v>179</v>
      </c>
      <c r="C10" s="360" t="s">
        <v>281</v>
      </c>
    </row>
    <row r="11" spans="1:3">
      <c r="A11" s="286"/>
      <c r="B11" s="285" t="s">
        <v>180</v>
      </c>
      <c r="C11" s="360" t="s">
        <v>282</v>
      </c>
    </row>
    <row r="12" spans="1:3">
      <c r="A12" s="286"/>
      <c r="B12" s="285" t="s">
        <v>181</v>
      </c>
      <c r="C12" s="360" t="s">
        <v>283</v>
      </c>
    </row>
    <row r="13" spans="1:3">
      <c r="A13" s="286"/>
      <c r="B13" s="285" t="s">
        <v>182</v>
      </c>
      <c r="C13" s="360" t="s">
        <v>284</v>
      </c>
    </row>
    <row r="14" spans="1:3">
      <c r="A14" s="286"/>
      <c r="B14" s="285" t="s">
        <v>183</v>
      </c>
      <c r="C14" s="360" t="s">
        <v>285</v>
      </c>
    </row>
    <row r="15" spans="1:3">
      <c r="A15" s="286"/>
      <c r="B15" s="285" t="s">
        <v>184</v>
      </c>
      <c r="C15" s="360" t="s">
        <v>286</v>
      </c>
    </row>
    <row r="16" spans="1:3">
      <c r="A16" s="286"/>
      <c r="B16" s="285" t="s">
        <v>185</v>
      </c>
      <c r="C16" s="360" t="s">
        <v>287</v>
      </c>
    </row>
    <row r="17" spans="1:3">
      <c r="A17" s="286"/>
      <c r="B17" s="285" t="s">
        <v>213</v>
      </c>
      <c r="C17" s="386" t="s">
        <v>357</v>
      </c>
    </row>
    <row r="18" spans="1:3">
      <c r="B18" s="253"/>
    </row>
  </sheetData>
  <mergeCells count="1">
    <mergeCell ref="B2:C2"/>
  </mergeCells>
  <phoneticPr fontId="110" type="noConversion"/>
  <hyperlinks>
    <hyperlink ref="B4" location="'Tab1'!B2" display="Tab1" xr:uid="{D01E97C5-EF19-42EB-8E60-0E628E3D8FE8}"/>
    <hyperlink ref="B5" location="'Tab2'!B2" display="Tab2" xr:uid="{2FB6249D-CB27-445F-98BD-C65FAB9C9188}"/>
    <hyperlink ref="B6" location="'Tab3'!B2" display="Tab3" xr:uid="{31CB6F2D-8E94-4624-BAD8-6F25463A9AB2}"/>
    <hyperlink ref="B9" location="'Tab6'!B2" display="Tab6" xr:uid="{41511162-CD9D-46C3-B70F-37D4B885D82D}"/>
    <hyperlink ref="B10" location="'Tab7'!B2" display="Tab7" xr:uid="{5C513B3C-6D63-4B45-8AA1-B9EF91644D0B}"/>
    <hyperlink ref="B11" location="'Tab8'!B2" display="Tab8" xr:uid="{9435B2BD-8BBE-4008-9B27-C4DB3A8F71C1}"/>
    <hyperlink ref="B7:B8" location="'Tab3'!A1" display="Tab3" xr:uid="{7F28A1D0-6F42-4E9B-A338-35A2B745492D}"/>
    <hyperlink ref="B7" location="'Tab4'!B2" display="Tab4" xr:uid="{9044E0F2-7FF9-484F-87AE-66359C8853D4}"/>
    <hyperlink ref="B8" location="'Tab5'!B2" display="Tab5" xr:uid="{BE31D7AF-359F-4ACA-A299-AC4D835DD35C}"/>
    <hyperlink ref="B12" location="'Tab9'!B2" display="Tab9" xr:uid="{6CE72BAB-C920-452B-81E5-CA38416CAFDD}"/>
    <hyperlink ref="B13" location="'Tab10'!B2" display="Tab10" xr:uid="{A8A8F991-FDD1-4130-84F5-CC3983DA30B9}"/>
    <hyperlink ref="B14" location="'Tab11'!B2" display="Tab11" xr:uid="{CC50A31A-294F-4CAC-9AAE-A499516EFFA1}"/>
    <hyperlink ref="B15" location="'Tab12'!B2" display="Tab12" xr:uid="{03114C94-F7D2-4C5F-B105-84B63445FEDB}"/>
    <hyperlink ref="B16" location="'Tab13'!B2" display="Tab13" xr:uid="{EC1DE854-3B7F-48E4-81F6-3F29CB25FF3C}"/>
    <hyperlink ref="B17" location="'Tab14'!B2" display="Tab15" xr:uid="{3A01E6D8-B46C-4CE7-A51A-AB854D7A2D8B}"/>
  </hyperlink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7AF28-01F2-41AF-A709-6D2D6F354C30}">
  <sheetPr>
    <tabColor rgb="FF92D050"/>
    <pageSetUpPr fitToPage="1"/>
  </sheetPr>
  <dimension ref="A1:H51"/>
  <sheetViews>
    <sheetView showGridLines="0" zoomScaleNormal="100" workbookViewId="0">
      <selection activeCell="B2" sqref="B2"/>
    </sheetView>
  </sheetViews>
  <sheetFormatPr defaultColWidth="9.140625" defaultRowHeight="12.75"/>
  <cols>
    <col min="1" max="1" width="1.7109375" customWidth="1"/>
    <col min="2" max="2" width="54.7109375" customWidth="1"/>
    <col min="3" max="3" width="8.7109375" customWidth="1"/>
    <col min="4" max="4" width="5.7109375" bestFit="1" customWidth="1"/>
    <col min="5" max="5" width="8.7109375" customWidth="1"/>
    <col min="6" max="6" width="5.7109375" bestFit="1" customWidth="1"/>
    <col min="7" max="7" width="8.7109375" customWidth="1"/>
    <col min="8" max="8" width="5.7109375" bestFit="1" customWidth="1"/>
    <col min="9" max="9" width="8.28515625" customWidth="1"/>
    <col min="11" max="11" width="9.28515625" customWidth="1"/>
  </cols>
  <sheetData>
    <row r="1" spans="1:8" ht="7.15" customHeight="1">
      <c r="A1" s="26"/>
      <c r="B1" s="254"/>
      <c r="C1" s="254"/>
      <c r="D1" s="26"/>
      <c r="E1" s="15"/>
      <c r="F1" s="15"/>
      <c r="G1" s="15"/>
      <c r="H1" s="15"/>
    </row>
    <row r="2" spans="1:8" ht="13.9" customHeight="1">
      <c r="A2" s="275"/>
      <c r="B2" s="350" t="s">
        <v>267</v>
      </c>
      <c r="C2" s="275"/>
      <c r="D2" s="275"/>
      <c r="E2" s="275"/>
      <c r="F2" s="275"/>
      <c r="G2" s="275"/>
      <c r="H2" s="275"/>
    </row>
    <row r="3" spans="1:8" ht="11.1" customHeight="1">
      <c r="A3" s="275"/>
      <c r="B3" s="351" t="s">
        <v>275</v>
      </c>
      <c r="C3" s="275"/>
      <c r="D3" s="275"/>
      <c r="E3" s="275"/>
      <c r="F3" s="275"/>
      <c r="G3" s="275"/>
      <c r="H3" s="275"/>
    </row>
    <row r="4" spans="1:8" ht="7.15" customHeight="1" thickBot="1">
      <c r="A4" s="26"/>
      <c r="B4" s="133"/>
      <c r="C4" s="133"/>
      <c r="D4" s="65"/>
      <c r="E4" s="15"/>
      <c r="F4" s="15"/>
      <c r="G4" s="15"/>
      <c r="H4" s="15"/>
    </row>
    <row r="5" spans="1:8" ht="15" customHeight="1">
      <c r="A5" s="49"/>
      <c r="B5" s="393" t="s">
        <v>2</v>
      </c>
      <c r="C5" s="396">
        <v>46023</v>
      </c>
      <c r="D5" s="397"/>
      <c r="E5" s="396">
        <v>46054</v>
      </c>
      <c r="F5" s="397"/>
      <c r="G5" s="396">
        <v>46082</v>
      </c>
      <c r="H5" s="397"/>
    </row>
    <row r="6" spans="1:8" ht="15" customHeight="1">
      <c r="A6" s="49"/>
      <c r="B6" s="394"/>
      <c r="C6" s="398" t="s">
        <v>270</v>
      </c>
      <c r="D6" s="399"/>
      <c r="E6" s="400" t="s">
        <v>268</v>
      </c>
      <c r="F6" s="398"/>
      <c r="G6" s="400" t="s">
        <v>269</v>
      </c>
      <c r="H6" s="398"/>
    </row>
    <row r="7" spans="1:8" ht="15" customHeight="1" thickBot="1">
      <c r="A7" s="50"/>
      <c r="B7" s="395"/>
      <c r="C7" s="105" t="s">
        <v>17</v>
      </c>
      <c r="D7" s="162" t="s">
        <v>4</v>
      </c>
      <c r="E7" s="105" t="s">
        <v>17</v>
      </c>
      <c r="F7" s="162" t="s">
        <v>4</v>
      </c>
      <c r="G7" s="105" t="s">
        <v>17</v>
      </c>
      <c r="H7" s="162" t="s">
        <v>4</v>
      </c>
    </row>
    <row r="8" spans="1:8" ht="15" customHeight="1">
      <c r="A8" s="47"/>
      <c r="B8" s="51" t="s">
        <v>0</v>
      </c>
      <c r="C8" s="102">
        <v>3198061.2713029999</v>
      </c>
      <c r="D8" s="103">
        <v>0.23130285094120498</v>
      </c>
      <c r="E8" s="102">
        <v>3198061.2713029995</v>
      </c>
      <c r="F8" s="103">
        <v>0.23130285094120495</v>
      </c>
      <c r="G8" s="102">
        <v>3197502.9200220001</v>
      </c>
      <c r="H8" s="103">
        <v>0.23501619868710866</v>
      </c>
    </row>
    <row r="9" spans="1:8" ht="15">
      <c r="A9" s="47"/>
      <c r="B9" s="53" t="s">
        <v>212</v>
      </c>
      <c r="C9" s="62">
        <v>2040998.5346708801</v>
      </c>
      <c r="D9" s="54">
        <v>0.14761717796727866</v>
      </c>
      <c r="E9" s="62">
        <v>2040998.5346708796</v>
      </c>
      <c r="F9" s="54">
        <v>0.14761717796727861</v>
      </c>
      <c r="G9" s="62">
        <v>2032442.5693430202</v>
      </c>
      <c r="H9" s="54">
        <v>0.14938435980961368</v>
      </c>
    </row>
    <row r="10" spans="1:8">
      <c r="A10" s="47"/>
      <c r="B10" s="53" t="s">
        <v>92</v>
      </c>
      <c r="C10" s="62">
        <v>-8.4404248800000001</v>
      </c>
      <c r="D10" s="54">
        <v>-6.1046183055262298E-7</v>
      </c>
      <c r="E10" s="62">
        <v>-8.4404248800000001</v>
      </c>
      <c r="F10" s="54">
        <v>-6.1046183055262298E-7</v>
      </c>
      <c r="G10" s="62">
        <v>-13.010620019999999</v>
      </c>
      <c r="H10" s="54">
        <v>-9.5627948938409565E-7</v>
      </c>
    </row>
    <row r="11" spans="1:8">
      <c r="A11" s="50"/>
      <c r="B11" s="53" t="s">
        <v>93</v>
      </c>
      <c r="C11" s="62">
        <v>793153.47082599998</v>
      </c>
      <c r="D11" s="54">
        <v>5.7365586044953509E-2</v>
      </c>
      <c r="E11" s="62">
        <v>793153.47082600009</v>
      </c>
      <c r="F11" s="54">
        <v>5.7365586044953516E-2</v>
      </c>
      <c r="G11" s="62">
        <v>785288.52825199999</v>
      </c>
      <c r="H11" s="54">
        <v>5.7718641514519511E-2</v>
      </c>
    </row>
    <row r="12" spans="1:8">
      <c r="A12" s="47"/>
      <c r="B12" s="53" t="s">
        <v>94</v>
      </c>
      <c r="C12" s="62">
        <v>363917.70623100002</v>
      </c>
      <c r="D12" s="54">
        <v>2.6320697390803383E-2</v>
      </c>
      <c r="E12" s="62">
        <v>363917.70623100008</v>
      </c>
      <c r="F12" s="54">
        <v>2.6320697390803387E-2</v>
      </c>
      <c r="G12" s="62">
        <v>379784.83304700005</v>
      </c>
      <c r="H12" s="54">
        <v>2.7914153642464863E-2</v>
      </c>
    </row>
    <row r="13" spans="1:8" ht="4.5" customHeight="1">
      <c r="A13" s="47"/>
      <c r="B13" s="53"/>
      <c r="C13" s="62"/>
      <c r="D13" s="54"/>
      <c r="E13" s="62"/>
      <c r="F13" s="54"/>
      <c r="G13" s="62"/>
      <c r="H13" s="54"/>
    </row>
    <row r="14" spans="1:8">
      <c r="A14" s="50"/>
      <c r="B14" s="51" t="s">
        <v>8</v>
      </c>
      <c r="C14" s="61">
        <v>607466.9904810061</v>
      </c>
      <c r="D14" s="52">
        <v>4.3935633132407878E-2</v>
      </c>
      <c r="E14" s="61">
        <v>607466.9904810061</v>
      </c>
      <c r="F14" s="52">
        <v>4.3935633132407878E-2</v>
      </c>
      <c r="G14" s="61">
        <v>620563.93055673933</v>
      </c>
      <c r="H14" s="52">
        <v>4.5611397283969422E-2</v>
      </c>
    </row>
    <row r="15" spans="1:8">
      <c r="A15" s="47"/>
      <c r="B15" s="53" t="s">
        <v>16</v>
      </c>
      <c r="C15" s="62">
        <v>489396.07892656297</v>
      </c>
      <c r="D15" s="54">
        <v>3.5396041129956195E-2</v>
      </c>
      <c r="E15" s="62">
        <v>489396.07892656291</v>
      </c>
      <c r="F15" s="54">
        <v>3.5396041129956188E-2</v>
      </c>
      <c r="G15" s="62">
        <v>490562.20291649003</v>
      </c>
      <c r="H15" s="54">
        <v>3.6056281114581215E-2</v>
      </c>
    </row>
    <row r="16" spans="1:8">
      <c r="A16" s="50"/>
      <c r="B16" s="53" t="s">
        <v>3</v>
      </c>
      <c r="C16" s="62">
        <v>118070.91155444316</v>
      </c>
      <c r="D16" s="54">
        <v>8.5395920024516833E-3</v>
      </c>
      <c r="E16" s="62">
        <v>118070.91155444316</v>
      </c>
      <c r="F16" s="54">
        <v>8.5395920024516833E-3</v>
      </c>
      <c r="G16" s="62">
        <v>130001.72764024926</v>
      </c>
      <c r="H16" s="54">
        <v>9.555116169388202E-3</v>
      </c>
    </row>
    <row r="17" spans="1:8" ht="6" customHeight="1">
      <c r="A17" s="47"/>
      <c r="B17" s="53"/>
      <c r="C17" s="61"/>
      <c r="D17" s="52"/>
      <c r="E17" s="61"/>
      <c r="F17" s="52"/>
      <c r="G17" s="61"/>
      <c r="H17" s="52"/>
    </row>
    <row r="18" spans="1:8">
      <c r="A18" s="47"/>
      <c r="B18" s="51" t="s">
        <v>11</v>
      </c>
      <c r="C18" s="61">
        <v>2590594.2808219939</v>
      </c>
      <c r="D18" s="52">
        <v>0.18736721780879712</v>
      </c>
      <c r="E18" s="61">
        <v>2590594.2808219935</v>
      </c>
      <c r="F18" s="52">
        <v>0.18736721780879709</v>
      </c>
      <c r="G18" s="61">
        <v>2576938.9894652609</v>
      </c>
      <c r="H18" s="52">
        <v>0.18940480140313923</v>
      </c>
    </row>
    <row r="19" spans="1:8" ht="5.25" customHeight="1">
      <c r="A19" s="47"/>
      <c r="B19" s="53"/>
      <c r="C19" s="62"/>
      <c r="D19" s="54"/>
      <c r="E19" s="62"/>
      <c r="F19" s="54"/>
      <c r="G19" s="62"/>
      <c r="H19" s="54"/>
    </row>
    <row r="20" spans="1:8">
      <c r="A20" s="47"/>
      <c r="B20" s="51" t="s">
        <v>1</v>
      </c>
      <c r="C20" s="61">
        <v>2613510.2227207487</v>
      </c>
      <c r="D20" s="52">
        <v>0.18902463530130981</v>
      </c>
      <c r="E20" s="61">
        <v>2613510.2227207487</v>
      </c>
      <c r="F20" s="52">
        <v>0.18902463530130981</v>
      </c>
      <c r="G20" s="61">
        <v>2636779.3237102395</v>
      </c>
      <c r="H20" s="52">
        <v>0.19380306099325845</v>
      </c>
    </row>
    <row r="21" spans="1:8">
      <c r="A21" s="47"/>
      <c r="B21" s="53" t="s">
        <v>90</v>
      </c>
      <c r="C21" s="62">
        <v>1122351.5135034299</v>
      </c>
      <c r="D21" s="54">
        <v>8.1175150445366065E-2</v>
      </c>
      <c r="E21" s="62">
        <v>1122351.5135034297</v>
      </c>
      <c r="F21" s="54">
        <v>8.1175150445366037E-2</v>
      </c>
      <c r="G21" s="62">
        <v>1123937.1921910006</v>
      </c>
      <c r="H21" s="54">
        <v>8.2609290148818321E-2</v>
      </c>
    </row>
    <row r="22" spans="1:8">
      <c r="A22" s="55"/>
      <c r="B22" s="53" t="s">
        <v>97</v>
      </c>
      <c r="C22" s="62">
        <v>456872.872160069</v>
      </c>
      <c r="D22" s="54">
        <v>3.3043768984846435E-2</v>
      </c>
      <c r="E22" s="62">
        <v>456872.872160069</v>
      </c>
      <c r="F22" s="54">
        <v>3.3043768984846435E-2</v>
      </c>
      <c r="G22" s="62">
        <v>457556.2856820689</v>
      </c>
      <c r="H22" s="54">
        <v>3.3630348942934721E-2</v>
      </c>
    </row>
    <row r="23" spans="1:8">
      <c r="A23" s="55"/>
      <c r="B23" s="53" t="s">
        <v>96</v>
      </c>
      <c r="C23" s="62">
        <v>421006.92420424998</v>
      </c>
      <c r="D23" s="54">
        <v>3.044972987486097E-2</v>
      </c>
      <c r="E23" s="62">
        <v>421006.92420424992</v>
      </c>
      <c r="F23" s="54">
        <v>3.0449729874860967E-2</v>
      </c>
      <c r="G23" s="62">
        <v>436537.76058717002</v>
      </c>
      <c r="H23" s="54">
        <v>3.2085489096558492E-2</v>
      </c>
    </row>
    <row r="24" spans="1:8">
      <c r="A24" s="55"/>
      <c r="B24" s="53" t="s">
        <v>91</v>
      </c>
      <c r="C24" s="62">
        <v>613278.91285299999</v>
      </c>
      <c r="D24" s="54">
        <v>4.4355985996236351E-2</v>
      </c>
      <c r="E24" s="62">
        <v>613278.91285299999</v>
      </c>
      <c r="F24" s="54">
        <v>4.4355985996236351E-2</v>
      </c>
      <c r="G24" s="62">
        <v>618748.08525</v>
      </c>
      <c r="H24" s="54">
        <v>4.5477932804946906E-2</v>
      </c>
    </row>
    <row r="25" spans="1:8" ht="4.5" customHeight="1">
      <c r="A25" s="47"/>
      <c r="B25" s="53"/>
      <c r="C25" s="61"/>
      <c r="D25" s="52"/>
      <c r="E25" s="61"/>
      <c r="F25" s="52"/>
      <c r="G25" s="61"/>
      <c r="H25" s="52"/>
    </row>
    <row r="26" spans="1:8">
      <c r="A26" s="50"/>
      <c r="B26" s="51" t="s">
        <v>95</v>
      </c>
      <c r="C26" s="61">
        <v>-22915.941898754798</v>
      </c>
      <c r="D26" s="52">
        <v>-1.6574174925126997E-3</v>
      </c>
      <c r="E26" s="61">
        <v>-22915.941898755264</v>
      </c>
      <c r="F26" s="52">
        <v>-1.6574174925127333E-3</v>
      </c>
      <c r="G26" s="61">
        <v>-59840.334244978614</v>
      </c>
      <c r="H26" s="52">
        <v>-4.3982595901191929E-3</v>
      </c>
    </row>
    <row r="27" spans="1:8">
      <c r="A27" s="47"/>
      <c r="B27" s="53" t="s">
        <v>99</v>
      </c>
      <c r="C27" s="62">
        <v>306282.10077867517</v>
      </c>
      <c r="D27" s="54">
        <v>2.2152146907899854E-2</v>
      </c>
      <c r="E27" s="62">
        <v>306282.10077867436</v>
      </c>
      <c r="F27" s="54">
        <v>2.2152146907899795E-2</v>
      </c>
      <c r="G27" s="62">
        <v>278808.32969402196</v>
      </c>
      <c r="H27" s="54">
        <v>2.0492389044179615E-2</v>
      </c>
    </row>
    <row r="28" spans="1:8">
      <c r="A28" s="47"/>
      <c r="B28" s="53" t="s">
        <v>100</v>
      </c>
      <c r="C28" s="62">
        <v>-329198.04267742997</v>
      </c>
      <c r="D28" s="54">
        <v>-2.3809564400412552E-2</v>
      </c>
      <c r="E28" s="62">
        <v>-329198.04267742962</v>
      </c>
      <c r="F28" s="54">
        <v>-2.3809564400412528E-2</v>
      </c>
      <c r="G28" s="62">
        <v>-338648.66393900057</v>
      </c>
      <c r="H28" s="54">
        <v>-2.4890648634298809E-2</v>
      </c>
    </row>
    <row r="29" spans="1:8" ht="5.25" customHeight="1">
      <c r="A29" s="47"/>
      <c r="B29" s="14"/>
      <c r="C29" s="62"/>
      <c r="D29" s="54"/>
      <c r="E29" s="62"/>
      <c r="F29" s="54"/>
      <c r="G29" s="62"/>
      <c r="H29" s="54"/>
    </row>
    <row r="30" spans="1:8" ht="15">
      <c r="A30" s="47"/>
      <c r="B30" s="14" t="s">
        <v>211</v>
      </c>
      <c r="C30" s="61" t="s">
        <v>135</v>
      </c>
      <c r="D30" s="52" t="s">
        <v>135</v>
      </c>
      <c r="E30" s="61" t="s">
        <v>135</v>
      </c>
      <c r="F30" s="52" t="s">
        <v>135</v>
      </c>
      <c r="G30" s="61" t="s">
        <v>135</v>
      </c>
      <c r="H30" s="52" t="s">
        <v>135</v>
      </c>
    </row>
    <row r="31" spans="1:8" ht="6" customHeight="1">
      <c r="A31" s="47"/>
      <c r="B31" s="14"/>
      <c r="C31" s="61"/>
      <c r="D31" s="52"/>
      <c r="E31" s="61"/>
      <c r="F31" s="52"/>
      <c r="G31" s="61"/>
      <c r="H31" s="52"/>
    </row>
    <row r="32" spans="1:8">
      <c r="A32" s="47"/>
      <c r="B32" s="56" t="s">
        <v>130</v>
      </c>
      <c r="C32" s="61">
        <v>-22915.941898754798</v>
      </c>
      <c r="D32" s="52">
        <v>-1.6574174925126997E-3</v>
      </c>
      <c r="E32" s="61">
        <v>-22915.941898755264</v>
      </c>
      <c r="F32" s="52">
        <v>-1.6574174925127333E-3</v>
      </c>
      <c r="G32" s="61">
        <v>-59840.334244978614</v>
      </c>
      <c r="H32" s="52">
        <v>-4.3982595901191929E-3</v>
      </c>
    </row>
    <row r="33" spans="1:8" ht="6.75" customHeight="1">
      <c r="A33" s="47"/>
      <c r="B33" s="56"/>
      <c r="C33" s="63"/>
      <c r="D33" s="52"/>
      <c r="E33" s="63"/>
      <c r="F33" s="52"/>
      <c r="G33" s="63"/>
      <c r="H33" s="52"/>
    </row>
    <row r="34" spans="1:8">
      <c r="A34" s="47"/>
      <c r="B34" s="56" t="s">
        <v>128</v>
      </c>
      <c r="C34" s="61">
        <v>-15308.0205799999</v>
      </c>
      <c r="D34" s="52">
        <v>-1.1071672810627471E-3</v>
      </c>
      <c r="E34" s="61">
        <v>-15308.0205799999</v>
      </c>
      <c r="F34" s="52">
        <v>-1.1071672810627471E-3</v>
      </c>
      <c r="G34" s="61">
        <v>-15301.33374659</v>
      </c>
      <c r="H34" s="52">
        <v>-1.1246467577710965E-3</v>
      </c>
    </row>
    <row r="35" spans="1:8" ht="6.75" customHeight="1">
      <c r="A35" s="47"/>
      <c r="B35" s="56"/>
      <c r="C35" s="63"/>
      <c r="D35" s="52"/>
      <c r="E35" s="63"/>
      <c r="F35" s="52"/>
      <c r="G35" s="63"/>
      <c r="H35" s="52"/>
    </row>
    <row r="36" spans="1:8" ht="12.75" customHeight="1">
      <c r="A36" s="47"/>
      <c r="B36" s="49" t="s">
        <v>339</v>
      </c>
      <c r="C36" s="61">
        <v>57836.063673999997</v>
      </c>
      <c r="D36" s="52">
        <v>4.1830488161856728E-3</v>
      </c>
      <c r="E36" s="61">
        <v>57836.063673999997</v>
      </c>
      <c r="F36" s="52">
        <v>4.1830488161856728E-3</v>
      </c>
      <c r="G36" s="61">
        <v>63355.495943999988</v>
      </c>
      <c r="H36" s="52">
        <v>4.6566236826432548E-3</v>
      </c>
    </row>
    <row r="37" spans="1:8" ht="6.75" customHeight="1">
      <c r="A37" s="47"/>
      <c r="B37" s="56"/>
      <c r="C37" s="63"/>
      <c r="D37" s="52"/>
      <c r="E37" s="63"/>
      <c r="F37" s="52"/>
      <c r="G37" s="63"/>
      <c r="H37" s="52"/>
    </row>
    <row r="38" spans="1:8" ht="12.75" customHeight="1">
      <c r="A38" s="47"/>
      <c r="B38" s="370" t="s">
        <v>342</v>
      </c>
      <c r="C38" s="61">
        <v>14233.764338000001</v>
      </c>
      <c r="D38" s="52">
        <v>1.0294706672906405E-3</v>
      </c>
      <c r="E38" s="61">
        <v>14233.764338000001</v>
      </c>
      <c r="F38" s="52">
        <v>1.0294706672906405E-3</v>
      </c>
      <c r="G38" s="61">
        <v>13781.798494999999</v>
      </c>
      <c r="H38" s="52">
        <v>1.0129610431581183E-3</v>
      </c>
    </row>
    <row r="39" spans="1:8" ht="4.5" customHeight="1" thickBot="1">
      <c r="A39" s="47"/>
      <c r="B39" s="57"/>
      <c r="C39" s="64"/>
      <c r="D39" s="58"/>
      <c r="E39" s="64"/>
      <c r="F39" s="58"/>
      <c r="G39" s="64"/>
      <c r="H39" s="58"/>
    </row>
    <row r="40" spans="1:8" ht="15" customHeight="1">
      <c r="A40" s="47"/>
      <c r="B40" s="6" t="s">
        <v>199</v>
      </c>
      <c r="C40" s="59"/>
      <c r="D40" s="60"/>
      <c r="E40" s="126"/>
      <c r="F40" s="126"/>
      <c r="G40" s="126"/>
      <c r="H40" s="126"/>
    </row>
    <row r="41" spans="1:8" ht="15" customHeight="1">
      <c r="A41" s="47"/>
      <c r="B41" s="104" t="s">
        <v>209</v>
      </c>
      <c r="C41" s="104"/>
      <c r="D41" s="104"/>
      <c r="E41" s="126"/>
      <c r="F41" s="126"/>
      <c r="G41" s="126"/>
      <c r="H41" s="126"/>
    </row>
    <row r="42" spans="1:8" ht="15" customHeight="1">
      <c r="A42" s="47"/>
      <c r="B42" s="163" t="s">
        <v>210</v>
      </c>
      <c r="C42" s="163"/>
      <c r="D42" s="163"/>
      <c r="E42" s="163"/>
      <c r="F42" s="163"/>
      <c r="G42" s="163"/>
      <c r="H42" s="163"/>
    </row>
    <row r="43" spans="1:8" ht="53.25" customHeight="1">
      <c r="A43" s="47"/>
      <c r="B43" s="392" t="s">
        <v>343</v>
      </c>
      <c r="C43" s="392"/>
      <c r="D43" s="392"/>
      <c r="E43" s="392"/>
      <c r="F43" s="392"/>
      <c r="G43" s="392"/>
      <c r="H43" s="392"/>
    </row>
    <row r="44" spans="1:8" ht="41.25" customHeight="1">
      <c r="A44" s="47"/>
      <c r="B44" s="392" t="s">
        <v>344</v>
      </c>
      <c r="C44" s="392"/>
      <c r="D44" s="392"/>
      <c r="E44" s="392"/>
      <c r="F44" s="392"/>
      <c r="G44" s="392"/>
      <c r="H44" s="392"/>
    </row>
    <row r="45" spans="1:8" ht="15" customHeight="1"/>
    <row r="47" spans="1:8" ht="13.5" customHeight="1"/>
    <row r="51" ht="12.75" customHeight="1"/>
  </sheetData>
  <mergeCells count="9">
    <mergeCell ref="B44:H44"/>
    <mergeCell ref="B5:B7"/>
    <mergeCell ref="E5:F5"/>
    <mergeCell ref="C5:D5"/>
    <mergeCell ref="C6:D6"/>
    <mergeCell ref="E6:F6"/>
    <mergeCell ref="G5:H5"/>
    <mergeCell ref="G6:H6"/>
    <mergeCell ref="B43:H43"/>
  </mergeCells>
  <phoneticPr fontId="98" type="noConversion"/>
  <conditionalFormatting sqref="B36 B38:C38">
    <cfRule type="cellIs" dxfId="22" priority="1" stopIfTrue="1" operator="greaterThan">
      <formula>0</formula>
    </cfRule>
    <cfRule type="cellIs" dxfId="21" priority="2" stopIfTrue="1" operator="lessThan">
      <formula>0</formula>
    </cfRule>
  </conditionalFormatting>
  <conditionalFormatting sqref="C38">
    <cfRule type="cellIs" dxfId="20" priority="37" stopIfTrue="1" operator="greaterThan">
      <formula>0</formula>
    </cfRule>
    <cfRule type="cellIs" dxfId="19" priority="38" stopIfTrue="1" operator="lessThan">
      <formula>0</formula>
    </cfRule>
  </conditionalFormatting>
  <conditionalFormatting sqref="E38">
    <cfRule type="cellIs" dxfId="18" priority="55" stopIfTrue="1" operator="greaterThan">
      <formula>0</formula>
    </cfRule>
    <cfRule type="cellIs" dxfId="17" priority="56" stopIfTrue="1" operator="lessThan">
      <formula>0</formula>
    </cfRule>
    <cfRule type="cellIs" dxfId="16" priority="57" stopIfTrue="1" operator="greaterThan">
      <formula>0</formula>
    </cfRule>
    <cfRule type="cellIs" dxfId="15" priority="58" stopIfTrue="1" operator="lessThan">
      <formula>0</formula>
    </cfRule>
  </conditionalFormatting>
  <conditionalFormatting sqref="G38">
    <cfRule type="cellIs" dxfId="14" priority="15" stopIfTrue="1" operator="greaterThan">
      <formula>0</formula>
    </cfRule>
    <cfRule type="cellIs" dxfId="13" priority="16" stopIfTrue="1" operator="lessThan">
      <formula>0</formula>
    </cfRule>
    <cfRule type="cellIs" dxfId="12" priority="17" stopIfTrue="1" operator="greaterThan">
      <formula>0</formula>
    </cfRule>
    <cfRule type="cellIs" dxfId="11" priority="18" stopIfTrue="1" operator="lessThan">
      <formula>0</formula>
    </cfRule>
  </conditionalFormatting>
  <pageMargins left="0.23622047244094491" right="0.23622047244094491" top="0.82677165354330717" bottom="0.74803149606299213" header="0.51181102362204722" footer="0.51181102362204722"/>
  <pageSetup paperSize="9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E3CC3-0FC9-4828-8769-9F7F34F1F181}">
  <sheetPr>
    <tabColor rgb="FF92D050"/>
  </sheetPr>
  <dimension ref="A1:F26"/>
  <sheetViews>
    <sheetView showGridLines="0" zoomScaleNormal="100" workbookViewId="0">
      <selection activeCell="B2" sqref="B2"/>
    </sheetView>
  </sheetViews>
  <sheetFormatPr defaultColWidth="9.140625" defaultRowHeight="12.75"/>
  <cols>
    <col min="1" max="1" width="1.7109375" customWidth="1"/>
    <col min="2" max="2" width="50.7109375" customWidth="1"/>
    <col min="3" max="3" width="13.85546875" customWidth="1"/>
    <col min="4" max="4" width="15.28515625" customWidth="1"/>
    <col min="5" max="5" width="13" customWidth="1"/>
    <col min="6" max="6" width="11.7109375" customWidth="1"/>
  </cols>
  <sheetData>
    <row r="1" spans="1:6" ht="7.15" customHeight="1">
      <c r="A1" s="46"/>
      <c r="B1" s="270"/>
      <c r="C1" s="270"/>
      <c r="D1" s="270"/>
      <c r="E1" s="270"/>
      <c r="F1" s="270"/>
    </row>
    <row r="2" spans="1:6" ht="13.9" customHeight="1">
      <c r="A2" s="281"/>
      <c r="B2" s="350" t="s">
        <v>274</v>
      </c>
      <c r="C2" s="350"/>
      <c r="D2" s="350"/>
      <c r="E2" s="284"/>
      <c r="F2" s="284"/>
    </row>
    <row r="3" spans="1:6" ht="11.1" customHeight="1">
      <c r="A3" s="352"/>
      <c r="B3" s="351" t="s">
        <v>276</v>
      </c>
      <c r="C3" s="266"/>
      <c r="D3" s="266"/>
      <c r="E3" s="353"/>
      <c r="F3" s="353"/>
    </row>
    <row r="4" spans="1:6" ht="7.15" customHeight="1" thickBot="1">
      <c r="A4" s="46"/>
      <c r="B4" s="267"/>
      <c r="C4" s="267"/>
      <c r="D4" s="267"/>
      <c r="E4" s="181"/>
      <c r="F4" s="181"/>
    </row>
    <row r="5" spans="1:6" ht="12.75" customHeight="1">
      <c r="A5" s="46"/>
      <c r="B5" s="403" t="s">
        <v>206</v>
      </c>
      <c r="C5" s="403" t="s">
        <v>273</v>
      </c>
      <c r="D5" s="371" t="s">
        <v>345</v>
      </c>
      <c r="E5" s="403" t="s">
        <v>261</v>
      </c>
      <c r="F5" s="403" t="s">
        <v>262</v>
      </c>
    </row>
    <row r="6" spans="1:6" ht="16.350000000000001" customHeight="1" thickBot="1">
      <c r="A6" s="46"/>
      <c r="B6" s="404"/>
      <c r="C6" s="404"/>
      <c r="D6" s="372" t="s">
        <v>426</v>
      </c>
      <c r="E6" s="404"/>
      <c r="F6" s="404"/>
    </row>
    <row r="7" spans="1:6" ht="15" customHeight="1">
      <c r="A7" s="46"/>
      <c r="B7" s="384" t="s">
        <v>428</v>
      </c>
      <c r="C7" s="235">
        <v>-25623.367103830686</v>
      </c>
      <c r="D7" s="236">
        <v>-89475.839561080691</v>
      </c>
      <c r="E7" s="236">
        <v>2578.7429727498939</v>
      </c>
      <c r="F7" s="236">
        <v>92054.582533830588</v>
      </c>
    </row>
    <row r="8" spans="1:6" ht="15" customHeight="1">
      <c r="A8" s="46"/>
      <c r="B8" s="385" t="s">
        <v>235</v>
      </c>
      <c r="C8" s="234">
        <v>-31135.226193830717</v>
      </c>
      <c r="D8" s="375">
        <v>-85357.575929080718</v>
      </c>
      <c r="E8" s="375">
        <v>9029.6234946298937</v>
      </c>
      <c r="F8" s="375">
        <v>94387.199423710612</v>
      </c>
    </row>
    <row r="9" spans="1:6" ht="15" customHeight="1">
      <c r="A9" s="46"/>
      <c r="B9" s="385" t="s">
        <v>429</v>
      </c>
      <c r="C9" s="375">
        <v>5511.8590900000299</v>
      </c>
      <c r="D9" s="375">
        <v>-4118.2636319999701</v>
      </c>
      <c r="E9" s="375">
        <v>-6450.8805218799998</v>
      </c>
      <c r="F9" s="375">
        <v>-2332.6168898800297</v>
      </c>
    </row>
    <row r="10" spans="1:6" ht="4.9000000000000004" customHeight="1" thickBot="1">
      <c r="A10" s="46"/>
      <c r="B10" s="268"/>
      <c r="C10" s="269"/>
      <c r="D10" s="269"/>
      <c r="E10" s="376"/>
      <c r="F10" s="376"/>
    </row>
    <row r="11" spans="1:6" ht="12.95" customHeight="1">
      <c r="A11" s="46"/>
      <c r="B11" s="237" t="s">
        <v>205</v>
      </c>
      <c r="C11" s="264"/>
      <c r="D11" s="46"/>
      <c r="E11" s="46"/>
      <c r="F11" s="46"/>
    </row>
    <row r="12" spans="1:6" ht="12.95" customHeight="1">
      <c r="A12" s="69"/>
      <c r="B12" s="323" t="s">
        <v>265</v>
      </c>
      <c r="C12" s="365">
        <v>34264.603518000004</v>
      </c>
      <c r="D12" s="365">
        <v>34264.603518000004</v>
      </c>
      <c r="E12" s="69"/>
      <c r="F12" s="69"/>
    </row>
    <row r="13" spans="1:6" ht="12.95" customHeight="1">
      <c r="A13" s="69"/>
      <c r="B13" s="369" t="s">
        <v>430</v>
      </c>
      <c r="C13" s="365">
        <v>59096.440859615999</v>
      </c>
      <c r="D13" s="365">
        <v>54222.349735250005</v>
      </c>
      <c r="E13" s="69"/>
      <c r="F13" s="365"/>
    </row>
    <row r="14" spans="1:6" ht="12.95" customHeight="1">
      <c r="A14" s="266"/>
      <c r="B14" s="324" t="s">
        <v>346</v>
      </c>
      <c r="C14" s="341">
        <v>57836.063674999998</v>
      </c>
      <c r="D14" s="341">
        <v>53602.643683460003</v>
      </c>
      <c r="E14" s="266"/>
      <c r="F14" s="377"/>
    </row>
    <row r="15" spans="1:6" ht="12.95" customHeight="1">
      <c r="A15" s="266"/>
      <c r="B15" s="324" t="s">
        <v>347</v>
      </c>
      <c r="C15" s="341">
        <v>656.49073061599995</v>
      </c>
      <c r="D15" s="341">
        <v>619.70605178999995</v>
      </c>
      <c r="E15" s="266"/>
      <c r="F15" s="377"/>
    </row>
    <row r="16" spans="1:6" ht="12.75" customHeight="1">
      <c r="A16" s="266"/>
      <c r="B16" s="324" t="s">
        <v>348</v>
      </c>
      <c r="C16" s="341">
        <v>603.88645399999996</v>
      </c>
      <c r="D16" s="341">
        <v>0</v>
      </c>
      <c r="E16" s="266"/>
      <c r="F16" s="377"/>
    </row>
    <row r="17" spans="1:6" ht="12.95" customHeight="1">
      <c r="A17" s="69"/>
      <c r="B17" s="369" t="s">
        <v>431</v>
      </c>
      <c r="C17" s="365">
        <v>8920.4568490000001</v>
      </c>
      <c r="D17" s="365">
        <v>9630.1227220000001</v>
      </c>
      <c r="E17" s="69"/>
      <c r="F17" s="365"/>
    </row>
    <row r="18" spans="1:6">
      <c r="A18" s="46"/>
      <c r="B18" s="314" t="s">
        <v>340</v>
      </c>
      <c r="C18" s="341">
        <v>1043.7224180000001</v>
      </c>
      <c r="D18" s="341">
        <v>609.56575999999995</v>
      </c>
      <c r="E18" s="46"/>
      <c r="F18" s="377"/>
    </row>
    <row r="19" spans="1:6" ht="12.95" customHeight="1" thickBot="1">
      <c r="A19" s="266"/>
      <c r="B19" s="324" t="s">
        <v>341</v>
      </c>
      <c r="C19" s="341">
        <v>7876.7344309999999</v>
      </c>
      <c r="D19" s="341">
        <v>9020.5569620000006</v>
      </c>
      <c r="E19" s="266"/>
      <c r="F19" s="377"/>
    </row>
    <row r="20" spans="1:6" ht="12.95" customHeight="1">
      <c r="A20" s="265"/>
      <c r="B20" s="405" t="s">
        <v>236</v>
      </c>
      <c r="C20" s="405"/>
      <c r="D20" s="405"/>
      <c r="E20" s="405"/>
      <c r="F20" s="405"/>
    </row>
    <row r="21" spans="1:6" ht="27" customHeight="1">
      <c r="A21" s="46"/>
      <c r="B21" s="401" t="s">
        <v>425</v>
      </c>
      <c r="C21" s="401"/>
      <c r="D21" s="401"/>
      <c r="E21" s="401"/>
      <c r="F21" s="401"/>
    </row>
    <row r="22" spans="1:6">
      <c r="A22" s="46"/>
      <c r="B22" s="401" t="s">
        <v>427</v>
      </c>
      <c r="C22" s="401"/>
      <c r="D22" s="401"/>
      <c r="E22" s="401"/>
      <c r="F22" s="401"/>
    </row>
    <row r="23" spans="1:6" ht="22.5" customHeight="1">
      <c r="A23" s="46"/>
      <c r="B23" s="401" t="s">
        <v>434</v>
      </c>
      <c r="C23" s="401"/>
      <c r="D23" s="401"/>
      <c r="E23" s="401"/>
      <c r="F23" s="401"/>
    </row>
    <row r="24" spans="1:6" ht="57.75" customHeight="1">
      <c r="A24" s="46"/>
      <c r="B24" s="401" t="s">
        <v>432</v>
      </c>
      <c r="C24" s="401"/>
      <c r="D24" s="401"/>
      <c r="E24" s="401"/>
      <c r="F24" s="401"/>
    </row>
    <row r="25" spans="1:6" ht="75" customHeight="1">
      <c r="A25" s="46"/>
      <c r="B25" s="401" t="s">
        <v>433</v>
      </c>
      <c r="C25" s="401"/>
      <c r="D25" s="401"/>
      <c r="E25" s="401"/>
      <c r="F25" s="401"/>
    </row>
    <row r="26" spans="1:6" ht="37.5" customHeight="1">
      <c r="A26" s="46"/>
      <c r="B26" s="402" t="s">
        <v>435</v>
      </c>
      <c r="C26" s="402"/>
      <c r="D26" s="402"/>
      <c r="E26" s="402"/>
      <c r="F26" s="402"/>
    </row>
  </sheetData>
  <mergeCells count="11">
    <mergeCell ref="B21:F21"/>
    <mergeCell ref="B24:F24"/>
    <mergeCell ref="B25:F25"/>
    <mergeCell ref="B26:F26"/>
    <mergeCell ref="B5:B6"/>
    <mergeCell ref="C5:C6"/>
    <mergeCell ref="E5:E6"/>
    <mergeCell ref="F5:F6"/>
    <mergeCell ref="B20:F20"/>
    <mergeCell ref="B23:F23"/>
    <mergeCell ref="B22:F22"/>
  </mergeCells>
  <phoneticPr fontId="110" type="noConversion"/>
  <conditionalFormatting sqref="B11:B20">
    <cfRule type="cellIs" dxfId="10" priority="1" stopIfTrue="1" operator="greaterThan">
      <formula>0</formula>
    </cfRule>
    <cfRule type="cellIs" dxfId="9" priority="2" stopIfTrue="1" operator="less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F31"/>
  <sheetViews>
    <sheetView showGridLines="0" zoomScaleNormal="100" workbookViewId="0">
      <selection activeCell="B2" sqref="B2"/>
    </sheetView>
  </sheetViews>
  <sheetFormatPr defaultColWidth="4.85546875" defaultRowHeight="12.75"/>
  <cols>
    <col min="1" max="1" width="1.7109375" customWidth="1"/>
    <col min="2" max="2" width="61.85546875" customWidth="1"/>
    <col min="3" max="5" width="12.85546875" customWidth="1"/>
    <col min="6" max="6" width="13.42578125" bestFit="1" customWidth="1"/>
    <col min="7" max="7" width="2.7109375" customWidth="1"/>
    <col min="8" max="8" width="8" customWidth="1"/>
    <col min="9" max="9" width="4.85546875" customWidth="1"/>
    <col min="10" max="14" width="10.5703125" customWidth="1"/>
    <col min="15" max="15" width="13" customWidth="1"/>
    <col min="16" max="16" width="7.85546875" bestFit="1" customWidth="1"/>
    <col min="17" max="17" width="6.7109375" bestFit="1" customWidth="1"/>
  </cols>
  <sheetData>
    <row r="1" spans="1:6" ht="7.15" customHeight="1">
      <c r="A1" s="182"/>
      <c r="B1" s="3"/>
      <c r="C1" s="22"/>
      <c r="D1" s="22"/>
      <c r="E1" s="182"/>
      <c r="F1" s="182"/>
    </row>
    <row r="2" spans="1:6" ht="13.9" customHeight="1">
      <c r="A2" s="282"/>
      <c r="B2" s="350" t="s">
        <v>288</v>
      </c>
      <c r="C2" s="283"/>
      <c r="D2" s="283"/>
      <c r="E2" s="283"/>
      <c r="F2" s="283"/>
    </row>
    <row r="3" spans="1:6" ht="11.1" customHeight="1">
      <c r="A3" s="357"/>
      <c r="B3" s="351" t="s">
        <v>277</v>
      </c>
      <c r="C3" s="358"/>
      <c r="D3" s="358"/>
      <c r="E3" s="358"/>
      <c r="F3" s="358"/>
    </row>
    <row r="4" spans="1:6" ht="7.15" customHeight="1" thickBot="1">
      <c r="A4" s="181"/>
      <c r="B4" s="407"/>
      <c r="C4" s="407"/>
      <c r="D4" s="181"/>
      <c r="E4" s="181"/>
      <c r="F4" s="181"/>
    </row>
    <row r="5" spans="1:6" ht="24.95" customHeight="1">
      <c r="A5" s="183"/>
      <c r="B5" s="408" t="s">
        <v>7</v>
      </c>
      <c r="C5" s="403" t="s">
        <v>299</v>
      </c>
      <c r="D5" s="403" t="s">
        <v>52</v>
      </c>
      <c r="E5" s="406" t="s">
        <v>33</v>
      </c>
      <c r="F5" s="406"/>
    </row>
    <row r="6" spans="1:6" ht="20.100000000000001" customHeight="1" thickBot="1">
      <c r="A6" s="183"/>
      <c r="B6" s="409"/>
      <c r="C6" s="404"/>
      <c r="D6" s="404"/>
      <c r="E6" s="161" t="s">
        <v>34</v>
      </c>
      <c r="F6" s="161" t="s">
        <v>35</v>
      </c>
    </row>
    <row r="7" spans="1:6" ht="18" customHeight="1">
      <c r="A7" s="184"/>
      <c r="B7" s="16" t="s">
        <v>0</v>
      </c>
      <c r="C7" s="17">
        <v>1041899.5526013682</v>
      </c>
      <c r="D7" s="71">
        <v>1055636.38653711</v>
      </c>
      <c r="E7" s="18">
        <v>13736.833935741801</v>
      </c>
      <c r="F7" s="19">
        <v>1.3184412932556011E-2</v>
      </c>
    </row>
    <row r="8" spans="1:6" ht="15.95" customHeight="1">
      <c r="A8" s="182"/>
      <c r="B8" s="31" t="s">
        <v>137</v>
      </c>
      <c r="C8" s="33">
        <v>696337.8753410934</v>
      </c>
      <c r="D8" s="342">
        <v>710855.89999847999</v>
      </c>
      <c r="E8" s="27">
        <v>14518.024657386588</v>
      </c>
      <c r="F8" s="24">
        <v>2.084910956520223E-2</v>
      </c>
    </row>
    <row r="9" spans="1:6" ht="15.95" customHeight="1">
      <c r="A9" s="182"/>
      <c r="B9" s="31" t="s">
        <v>92</v>
      </c>
      <c r="C9" s="33">
        <v>-9.38561829</v>
      </c>
      <c r="D9" s="342">
        <v>0</v>
      </c>
      <c r="E9" s="27">
        <v>9.38561829</v>
      </c>
      <c r="F9" s="24" t="s">
        <v>53</v>
      </c>
    </row>
    <row r="10" spans="1:6" ht="15.95" customHeight="1">
      <c r="A10" s="182"/>
      <c r="B10" s="31" t="s">
        <v>93</v>
      </c>
      <c r="C10" s="33">
        <v>240445.31061798165</v>
      </c>
      <c r="D10" s="342">
        <v>240597.25210832999</v>
      </c>
      <c r="E10" s="27">
        <v>151.94149034834118</v>
      </c>
      <c r="F10" s="24">
        <v>6.3191704574245189E-4</v>
      </c>
    </row>
    <row r="11" spans="1:6" ht="15.95" customHeight="1">
      <c r="A11" s="182"/>
      <c r="B11" s="31" t="s">
        <v>94</v>
      </c>
      <c r="C11" s="33">
        <v>105125.75226058322</v>
      </c>
      <c r="D11" s="342">
        <v>104183.23443030001</v>
      </c>
      <c r="E11" s="27">
        <v>-942.51783028320642</v>
      </c>
      <c r="F11" s="24">
        <v>-8.9656226948741889E-3</v>
      </c>
    </row>
    <row r="12" spans="1:6" ht="18" customHeight="1">
      <c r="A12" s="184"/>
      <c r="B12" s="20" t="s">
        <v>8</v>
      </c>
      <c r="C12" s="29">
        <v>193201.29290558002</v>
      </c>
      <c r="D12" s="128">
        <v>193641.16317862115</v>
      </c>
      <c r="E12" s="23">
        <v>439.87027304113144</v>
      </c>
      <c r="F12" s="24">
        <v>2.2767460115088452E-3</v>
      </c>
    </row>
    <row r="13" spans="1:6" ht="15.95" customHeight="1">
      <c r="A13" s="182"/>
      <c r="B13" s="30" t="s">
        <v>9</v>
      </c>
      <c r="C13" s="33">
        <v>155048.50669827726</v>
      </c>
      <c r="D13" s="342">
        <v>156271.92664517002</v>
      </c>
      <c r="E13" s="27">
        <v>1223.4199468927691</v>
      </c>
      <c r="F13" s="28">
        <v>7.8905625919605364E-3</v>
      </c>
    </row>
    <row r="14" spans="1:6" ht="15.95" customHeight="1">
      <c r="A14" s="182"/>
      <c r="B14" s="30" t="s">
        <v>54</v>
      </c>
      <c r="C14" s="33">
        <v>38152.786207302765</v>
      </c>
      <c r="D14" s="342">
        <v>37369.236533451141</v>
      </c>
      <c r="E14" s="27">
        <v>-783.54967385162308</v>
      </c>
      <c r="F14" s="28">
        <v>-2.0537154733450243E-2</v>
      </c>
    </row>
    <row r="15" spans="1:6" ht="18" customHeight="1">
      <c r="A15" s="184"/>
      <c r="B15" s="20" t="s">
        <v>11</v>
      </c>
      <c r="C15" s="29">
        <v>848698.25969578815</v>
      </c>
      <c r="D15" s="128">
        <v>861995.22335848887</v>
      </c>
      <c r="E15" s="29">
        <v>13296.963662700728</v>
      </c>
      <c r="F15" s="24">
        <v>1.5667480769274773E-2</v>
      </c>
    </row>
    <row r="16" spans="1:6" ht="18" customHeight="1">
      <c r="A16" s="182"/>
      <c r="B16" s="20" t="s">
        <v>1</v>
      </c>
      <c r="C16" s="29">
        <v>879833.48588961887</v>
      </c>
      <c r="D16" s="128">
        <v>853318.04299486219</v>
      </c>
      <c r="E16" s="29">
        <v>-26515.442894756678</v>
      </c>
      <c r="F16" s="24">
        <v>-3.0136887627033579E-2</v>
      </c>
    </row>
    <row r="17" spans="1:6" ht="15.95" customHeight="1">
      <c r="A17" s="182"/>
      <c r="B17" s="31" t="s">
        <v>90</v>
      </c>
      <c r="C17" s="33">
        <v>369050.62089175248</v>
      </c>
      <c r="D17" s="342">
        <v>365828.30349256995</v>
      </c>
      <c r="E17" s="27">
        <v>-3222.3173991825315</v>
      </c>
      <c r="F17" s="28">
        <v>-8.7313696733426725E-3</v>
      </c>
    </row>
    <row r="18" spans="1:6" ht="15.95" customHeight="1">
      <c r="A18" s="182"/>
      <c r="B18" s="31" t="s">
        <v>97</v>
      </c>
      <c r="C18" s="33">
        <v>143642.75793212641</v>
      </c>
      <c r="D18" s="342">
        <v>144090.49642382</v>
      </c>
      <c r="E18" s="27">
        <v>447.73849169359892</v>
      </c>
      <c r="F18" s="28">
        <v>3.1170279528130672E-3</v>
      </c>
    </row>
    <row r="19" spans="1:6" ht="15.95" customHeight="1">
      <c r="A19" s="182"/>
      <c r="B19" s="31" t="s">
        <v>96</v>
      </c>
      <c r="C19" s="33">
        <v>163378.65880837993</v>
      </c>
      <c r="D19" s="342">
        <v>157115.50463500223</v>
      </c>
      <c r="E19" s="27">
        <v>-6263.1541733776976</v>
      </c>
      <c r="F19" s="28">
        <v>-3.83352037472868E-2</v>
      </c>
    </row>
    <row r="20" spans="1:6" ht="15.95" customHeight="1">
      <c r="A20" s="182"/>
      <c r="B20" s="37" t="s">
        <v>98</v>
      </c>
      <c r="C20" s="33">
        <v>203761.44825736003</v>
      </c>
      <c r="D20" s="342">
        <v>186283.73844347001</v>
      </c>
      <c r="E20" s="27">
        <v>-17477.709813890018</v>
      </c>
      <c r="F20" s="28">
        <v>-8.5775351340332401E-2</v>
      </c>
    </row>
    <row r="21" spans="1:6" ht="18" customHeight="1">
      <c r="A21" s="182"/>
      <c r="B21" s="20" t="s">
        <v>95</v>
      </c>
      <c r="C21" s="29">
        <v>-31135.22619383072</v>
      </c>
      <c r="D21" s="128">
        <v>8677.180363626685</v>
      </c>
      <c r="E21" s="29">
        <v>39812.406557457405</v>
      </c>
      <c r="F21" s="24">
        <v>-1.2786933459101069</v>
      </c>
    </row>
    <row r="22" spans="1:6" ht="15.95" customHeight="1">
      <c r="A22" s="182"/>
      <c r="B22" s="32" t="s">
        <v>99</v>
      </c>
      <c r="C22" s="33">
        <v>97470.084079940105</v>
      </c>
      <c r="D22" s="342">
        <v>133908.23174786664</v>
      </c>
      <c r="E22" s="27">
        <v>36438.147667926532</v>
      </c>
      <c r="F22" s="28">
        <v>0.37383929655833453</v>
      </c>
    </row>
    <row r="23" spans="1:6" ht="15.95" customHeight="1">
      <c r="A23" s="182"/>
      <c r="B23" s="32" t="s">
        <v>100</v>
      </c>
      <c r="C23" s="33">
        <v>-128605.31027377083</v>
      </c>
      <c r="D23" s="342">
        <v>-125231.05138423995</v>
      </c>
      <c r="E23" s="27">
        <v>3374.2588895308727</v>
      </c>
      <c r="F23" s="28">
        <v>-2.6237321634292234E-2</v>
      </c>
    </row>
    <row r="24" spans="1:6" ht="18" customHeight="1">
      <c r="A24" s="182"/>
      <c r="B24" s="51" t="s">
        <v>134</v>
      </c>
      <c r="C24" s="128" t="s">
        <v>135</v>
      </c>
      <c r="D24" s="128">
        <v>352.44313100320869</v>
      </c>
      <c r="E24" s="128">
        <v>352.44313100320869</v>
      </c>
      <c r="F24" s="79" t="s">
        <v>231</v>
      </c>
    </row>
    <row r="25" spans="1:6" ht="18" customHeight="1">
      <c r="A25" s="182"/>
      <c r="B25" s="247" t="s">
        <v>130</v>
      </c>
      <c r="C25" s="128">
        <v>-31135.22619383072</v>
      </c>
      <c r="D25" s="128">
        <v>9029.6234946298937</v>
      </c>
      <c r="E25" s="128">
        <v>40164.849688460614</v>
      </c>
      <c r="F25" s="79">
        <v>-1.2900131008657669</v>
      </c>
    </row>
    <row r="26" spans="1:6" ht="18" customHeight="1">
      <c r="A26" s="182"/>
      <c r="B26" s="373" t="s">
        <v>351</v>
      </c>
      <c r="C26" s="128">
        <v>59096.440859615999</v>
      </c>
      <c r="D26" s="128">
        <v>54222.349735250005</v>
      </c>
      <c r="E26" s="128">
        <v>-4874.0911243659939</v>
      </c>
      <c r="F26" s="79">
        <v>-8.2476897990260201E-2</v>
      </c>
    </row>
    <row r="27" spans="1:6" ht="18" customHeight="1">
      <c r="A27" s="182"/>
      <c r="B27" s="247" t="s">
        <v>349</v>
      </c>
      <c r="C27" s="128">
        <v>-3408.5977589999702</v>
      </c>
      <c r="D27" s="128">
        <v>-6450.8805218799998</v>
      </c>
      <c r="E27" s="128">
        <v>-3042.2827628800296</v>
      </c>
      <c r="F27" s="79">
        <v>0.89253205510895728</v>
      </c>
    </row>
    <row r="28" spans="1:6" ht="15.75" thickBot="1">
      <c r="A28" s="182"/>
      <c r="B28" s="366" t="s">
        <v>352</v>
      </c>
      <c r="C28" s="374">
        <v>8920.4568490000001</v>
      </c>
      <c r="D28" s="374">
        <v>9630.1227220000019</v>
      </c>
      <c r="E28" s="374">
        <v>709.66587300000174</v>
      </c>
      <c r="F28" s="383">
        <v>7.9554879869135467E-2</v>
      </c>
    </row>
    <row r="29" spans="1:6">
      <c r="A29" s="182"/>
      <c r="B29" s="25" t="s">
        <v>200</v>
      </c>
      <c r="C29" s="34"/>
      <c r="D29" s="34"/>
      <c r="E29" s="35"/>
      <c r="F29" s="36"/>
    </row>
    <row r="30" spans="1:6" ht="14.25">
      <c r="A30" s="182"/>
      <c r="B30" s="127" t="s">
        <v>132</v>
      </c>
      <c r="C30" s="25"/>
      <c r="D30" s="25"/>
      <c r="E30" s="21"/>
      <c r="F30" s="21"/>
    </row>
    <row r="31" spans="1:6" ht="15.75" customHeight="1">
      <c r="A31" s="47"/>
      <c r="B31" s="410" t="s">
        <v>353</v>
      </c>
      <c r="C31" s="410"/>
      <c r="D31" s="410"/>
      <c r="E31" s="410"/>
      <c r="F31" s="410"/>
    </row>
  </sheetData>
  <mergeCells count="6">
    <mergeCell ref="B31:F31"/>
    <mergeCell ref="E5:F5"/>
    <mergeCell ref="B4:C4"/>
    <mergeCell ref="B5:B6"/>
    <mergeCell ref="C5:C6"/>
    <mergeCell ref="D5:D6"/>
  </mergeCells>
  <conditionalFormatting sqref="B26">
    <cfRule type="cellIs" dxfId="8" priority="1" stopIfTrue="1" operator="greaterThan">
      <formula>0</formula>
    </cfRule>
    <cfRule type="cellIs" dxfId="7" priority="2" stopIfTrue="1" operator="lessThan">
      <formula>0</formula>
    </cfRule>
  </conditionalFormatting>
  <conditionalFormatting sqref="B28">
    <cfRule type="cellIs" dxfId="6" priority="3" stopIfTrue="1" operator="greaterThan">
      <formula>0</formula>
    </cfRule>
    <cfRule type="cellIs" dxfId="5" priority="4" stopIfTrue="1" operator="lessThan">
      <formula>0</formula>
    </cfRule>
  </conditionalFormatting>
  <pageMargins left="0.24" right="0.19" top="0.55000000000000004" bottom="0.59" header="0.49212598499999999" footer="0.24"/>
  <pageSetup paperSize="9" scale="56" orientation="landscape" r:id="rId1"/>
  <headerFooter alignWithMargins="0"/>
  <rowBreaks count="1" manualBreakCount="1">
    <brk id="6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49219-6C3B-4A42-B362-BF81CE46C5C9}">
  <sheetPr>
    <tabColor rgb="FF92D050"/>
  </sheetPr>
  <dimension ref="A1:K61"/>
  <sheetViews>
    <sheetView showGridLines="0" zoomScaleNormal="100" workbookViewId="0">
      <selection activeCell="B2" sqref="B2"/>
    </sheetView>
  </sheetViews>
  <sheetFormatPr defaultRowHeight="12.75"/>
  <cols>
    <col min="1" max="1" width="1.7109375" customWidth="1"/>
    <col min="2" max="2" width="62.7109375" customWidth="1"/>
    <col min="3" max="4" width="9.5703125" customWidth="1"/>
    <col min="5" max="5" width="8.5703125" customWidth="1"/>
    <col min="6" max="7" width="9.5703125" customWidth="1"/>
    <col min="8" max="8" width="8.5703125" customWidth="1"/>
    <col min="9" max="10" width="9.5703125" customWidth="1"/>
    <col min="11" max="11" width="8.5703125" customWidth="1"/>
    <col min="13" max="13" width="11" bestFit="1" customWidth="1"/>
    <col min="14" max="14" width="10.42578125" bestFit="1" customWidth="1"/>
    <col min="15" max="15" width="11.140625" bestFit="1" customWidth="1"/>
  </cols>
  <sheetData>
    <row r="1" spans="1:11" ht="7.15" customHeight="1">
      <c r="A1" s="47"/>
    </row>
    <row r="2" spans="1:11" ht="13.9" customHeight="1">
      <c r="A2" s="275"/>
      <c r="B2" s="350" t="s">
        <v>289</v>
      </c>
      <c r="C2" s="283"/>
      <c r="D2" s="255"/>
      <c r="E2" s="255"/>
      <c r="F2" s="255"/>
      <c r="G2" s="255"/>
      <c r="H2" s="255"/>
      <c r="I2" s="255"/>
      <c r="J2" s="255"/>
      <c r="K2" s="255"/>
    </row>
    <row r="3" spans="1:11" ht="11.1" customHeight="1">
      <c r="A3" s="83"/>
      <c r="B3" s="351" t="s">
        <v>278</v>
      </c>
      <c r="C3" s="358"/>
      <c r="D3" s="359"/>
      <c r="E3" s="359"/>
      <c r="F3" s="359"/>
      <c r="G3" s="359"/>
      <c r="H3" s="359"/>
      <c r="I3" s="359"/>
      <c r="J3" s="359"/>
      <c r="K3" s="359"/>
    </row>
    <row r="4" spans="1:11" ht="7.15" customHeight="1" thickBot="1">
      <c r="A4" s="26"/>
    </row>
    <row r="5" spans="1:11">
      <c r="A5" s="47"/>
      <c r="B5" s="412" t="s">
        <v>85</v>
      </c>
      <c r="C5" s="414" t="s">
        <v>239</v>
      </c>
      <c r="D5" s="415"/>
      <c r="E5" s="416"/>
      <c r="F5" s="414" t="s">
        <v>127</v>
      </c>
      <c r="G5" s="415"/>
      <c r="H5" s="416"/>
      <c r="I5" s="417" t="s">
        <v>238</v>
      </c>
      <c r="J5" s="417"/>
      <c r="K5" s="417"/>
    </row>
    <row r="6" spans="1:11" ht="12.75" customHeight="1" thickBot="1">
      <c r="A6" s="47"/>
      <c r="B6" s="413"/>
      <c r="C6" s="164" t="s">
        <v>86</v>
      </c>
      <c r="D6" s="165" t="s">
        <v>87</v>
      </c>
      <c r="E6" s="166" t="s">
        <v>88</v>
      </c>
      <c r="F6" s="164" t="s">
        <v>86</v>
      </c>
      <c r="G6" s="167" t="s">
        <v>87</v>
      </c>
      <c r="H6" s="168" t="s">
        <v>88</v>
      </c>
      <c r="I6" s="164" t="s">
        <v>86</v>
      </c>
      <c r="J6" s="165" t="s">
        <v>87</v>
      </c>
      <c r="K6" s="169" t="s">
        <v>88</v>
      </c>
    </row>
    <row r="7" spans="1:11">
      <c r="A7" s="47"/>
      <c r="B7" s="170" t="s">
        <v>358</v>
      </c>
      <c r="C7" s="171">
        <v>379.93923465554423</v>
      </c>
      <c r="D7" s="175">
        <v>440.56046944444444</v>
      </c>
      <c r="E7" s="173">
        <v>60.62123478890021</v>
      </c>
      <c r="F7" s="171">
        <v>43.715001040000004</v>
      </c>
      <c r="G7" s="175">
        <v>47.160043999999999</v>
      </c>
      <c r="H7" s="173">
        <v>3.445042959999995</v>
      </c>
      <c r="I7" s="171">
        <v>423.65423569554423</v>
      </c>
      <c r="J7" s="175">
        <v>487.72051344444446</v>
      </c>
      <c r="K7" s="175">
        <v>64.066277748900234</v>
      </c>
    </row>
    <row r="8" spans="1:11">
      <c r="A8" s="47"/>
      <c r="B8" s="170" t="s">
        <v>359</v>
      </c>
      <c r="C8" s="172">
        <v>660.94468244354687</v>
      </c>
      <c r="D8" s="185">
        <v>874.16877044444448</v>
      </c>
      <c r="E8" s="174">
        <v>213.22408800089761</v>
      </c>
      <c r="F8" s="172">
        <v>109.34416897999999</v>
      </c>
      <c r="G8" s="185">
        <v>124.36914033333333</v>
      </c>
      <c r="H8" s="174">
        <v>15.024971353333342</v>
      </c>
      <c r="I8" s="172">
        <v>770.28885142354682</v>
      </c>
      <c r="J8" s="185">
        <v>998.53791077777782</v>
      </c>
      <c r="K8" s="185">
        <v>228.24905935423101</v>
      </c>
    </row>
    <row r="9" spans="1:11">
      <c r="A9" s="47"/>
      <c r="B9" s="170" t="s">
        <v>360</v>
      </c>
      <c r="C9" s="172">
        <v>3160.2078558590947</v>
      </c>
      <c r="D9" s="185">
        <v>3224.3365921111108</v>
      </c>
      <c r="E9" s="174">
        <v>64.128736252016097</v>
      </c>
      <c r="F9" s="172">
        <v>33.817782209999997</v>
      </c>
      <c r="G9" s="185">
        <v>34.094455333333329</v>
      </c>
      <c r="H9" s="174">
        <v>0.27667312333333172</v>
      </c>
      <c r="I9" s="172">
        <v>3194.0256380690948</v>
      </c>
      <c r="J9" s="185">
        <v>3258.4310474444442</v>
      </c>
      <c r="K9" s="185">
        <v>64.405409375349336</v>
      </c>
    </row>
    <row r="10" spans="1:11">
      <c r="A10" s="47"/>
      <c r="B10" s="170" t="s">
        <v>361</v>
      </c>
      <c r="C10" s="172">
        <v>1697.2033039384542</v>
      </c>
      <c r="D10" s="185">
        <v>1821.7229869999999</v>
      </c>
      <c r="E10" s="174">
        <v>124.51968306154572</v>
      </c>
      <c r="F10" s="172">
        <v>161.6091251</v>
      </c>
      <c r="G10" s="185">
        <v>194.65601100000001</v>
      </c>
      <c r="H10" s="174">
        <v>33.046885900000007</v>
      </c>
      <c r="I10" s="172">
        <v>1858.8124290384542</v>
      </c>
      <c r="J10" s="185">
        <v>2016.3789979999999</v>
      </c>
      <c r="K10" s="185">
        <v>157.56656896154573</v>
      </c>
    </row>
    <row r="11" spans="1:11">
      <c r="A11" s="47"/>
      <c r="B11" s="170" t="s">
        <v>362</v>
      </c>
      <c r="C11" s="172">
        <v>18767.878379605299</v>
      </c>
      <c r="D11" s="185">
        <v>19921.663079999998</v>
      </c>
      <c r="E11" s="174">
        <v>1153.784700394699</v>
      </c>
      <c r="F11" s="172">
        <v>5040.1080076500002</v>
      </c>
      <c r="G11" s="185">
        <v>5564.9818398333327</v>
      </c>
      <c r="H11" s="174">
        <v>524.87383218333252</v>
      </c>
      <c r="I11" s="172">
        <v>23807.9863872553</v>
      </c>
      <c r="J11" s="185">
        <v>25486.644919833332</v>
      </c>
      <c r="K11" s="185">
        <v>1678.6585325780325</v>
      </c>
    </row>
    <row r="12" spans="1:11">
      <c r="A12" s="47"/>
      <c r="B12" s="170" t="s">
        <v>363</v>
      </c>
      <c r="C12" s="172">
        <v>238.37999450169727</v>
      </c>
      <c r="D12" s="185">
        <v>227.523235</v>
      </c>
      <c r="E12" s="174">
        <v>-10.856759501697269</v>
      </c>
      <c r="F12" s="172">
        <v>16.453995819999996</v>
      </c>
      <c r="G12" s="185">
        <v>14.429138999999999</v>
      </c>
      <c r="H12" s="174">
        <v>-2.0248568199999966</v>
      </c>
      <c r="I12" s="172">
        <v>254.83399032169726</v>
      </c>
      <c r="J12" s="185">
        <v>241.95237399999999</v>
      </c>
      <c r="K12" s="185">
        <v>-12.881616321697265</v>
      </c>
    </row>
    <row r="13" spans="1:11">
      <c r="A13" s="47"/>
      <c r="B13" s="170" t="s">
        <v>364</v>
      </c>
      <c r="C13" s="172">
        <v>900.47413409000001</v>
      </c>
      <c r="D13" s="185">
        <v>1058.9742138588888</v>
      </c>
      <c r="E13" s="174">
        <v>158.50007976888878</v>
      </c>
      <c r="F13" s="172">
        <v>612.62745280000013</v>
      </c>
      <c r="G13" s="185">
        <v>1124.3742606666665</v>
      </c>
      <c r="H13" s="174">
        <v>511.74680786666636</v>
      </c>
      <c r="I13" s="172">
        <v>1513.1015868900001</v>
      </c>
      <c r="J13" s="185">
        <v>2183.3484745255555</v>
      </c>
      <c r="K13" s="185">
        <v>670.24688763555537</v>
      </c>
    </row>
    <row r="14" spans="1:11">
      <c r="A14" s="47"/>
      <c r="B14" s="170" t="s">
        <v>365</v>
      </c>
      <c r="C14" s="172">
        <v>20.394532980000001</v>
      </c>
      <c r="D14" s="185">
        <v>16.388475222222223</v>
      </c>
      <c r="E14" s="174">
        <v>-4.0060577577777785</v>
      </c>
      <c r="F14" s="172">
        <v>0.39881634999999999</v>
      </c>
      <c r="G14" s="185">
        <v>0.48020100000000004</v>
      </c>
      <c r="H14" s="174">
        <v>8.1384650000000058E-2</v>
      </c>
      <c r="I14" s="172">
        <v>20.793349330000002</v>
      </c>
      <c r="J14" s="185">
        <v>16.868676222222224</v>
      </c>
      <c r="K14" s="185">
        <v>-3.9246731077777781</v>
      </c>
    </row>
    <row r="15" spans="1:11">
      <c r="A15" s="47"/>
      <c r="B15" s="170" t="s">
        <v>366</v>
      </c>
      <c r="C15" s="172">
        <v>5.7671212400000007</v>
      </c>
      <c r="D15" s="185">
        <v>7.6735946666666672</v>
      </c>
      <c r="E15" s="174">
        <v>1.9064734266666665</v>
      </c>
      <c r="F15" s="172">
        <v>0.39812027</v>
      </c>
      <c r="G15" s="185">
        <v>1.0733240000000002</v>
      </c>
      <c r="H15" s="174">
        <v>0.67520373000000022</v>
      </c>
      <c r="I15" s="172">
        <v>6.1652415100000004</v>
      </c>
      <c r="J15" s="185">
        <v>8.7469186666666676</v>
      </c>
      <c r="K15" s="185">
        <v>2.5816771566666672</v>
      </c>
    </row>
    <row r="16" spans="1:11">
      <c r="A16" s="47"/>
      <c r="B16" s="170" t="s">
        <v>367</v>
      </c>
      <c r="C16" s="172">
        <v>100.09211043999998</v>
      </c>
      <c r="D16" s="185">
        <v>130.83639022222224</v>
      </c>
      <c r="E16" s="174">
        <v>30.74427978222225</v>
      </c>
      <c r="F16" s="172">
        <v>36.443616510000005</v>
      </c>
      <c r="G16" s="185">
        <v>47.518202333333335</v>
      </c>
      <c r="H16" s="174">
        <v>11.074585823333329</v>
      </c>
      <c r="I16" s="172">
        <v>136.53572695</v>
      </c>
      <c r="J16" s="185">
        <v>178.35459255555557</v>
      </c>
      <c r="K16" s="185">
        <v>41.818865605555573</v>
      </c>
    </row>
    <row r="17" spans="1:11">
      <c r="A17" s="47"/>
      <c r="B17" s="170" t="s">
        <v>368</v>
      </c>
      <c r="C17" s="172">
        <v>31.000185299999998</v>
      </c>
      <c r="D17" s="185">
        <v>45.026907777777765</v>
      </c>
      <c r="E17" s="174">
        <v>14.026722477777767</v>
      </c>
      <c r="F17" s="172">
        <v>4.8060461099999996</v>
      </c>
      <c r="G17" s="185">
        <v>4.5712026666666672</v>
      </c>
      <c r="H17" s="174">
        <v>-0.2348434433333324</v>
      </c>
      <c r="I17" s="172">
        <v>35.806231409999995</v>
      </c>
      <c r="J17" s="185">
        <v>49.59811044444443</v>
      </c>
      <c r="K17" s="185">
        <v>13.791879034444435</v>
      </c>
    </row>
    <row r="18" spans="1:11">
      <c r="A18" s="47"/>
      <c r="B18" s="170" t="s">
        <v>369</v>
      </c>
      <c r="C18" s="172">
        <v>45.013849379999989</v>
      </c>
      <c r="D18" s="185">
        <v>45.438355111111107</v>
      </c>
      <c r="E18" s="174">
        <v>0.42450573111111822</v>
      </c>
      <c r="F18" s="172">
        <v>3.4836864100000002</v>
      </c>
      <c r="G18" s="185">
        <v>3.5245366666666662</v>
      </c>
      <c r="H18" s="174">
        <v>4.0850256666665974E-2</v>
      </c>
      <c r="I18" s="172">
        <v>48.497535789999986</v>
      </c>
      <c r="J18" s="185">
        <v>48.96289177777777</v>
      </c>
      <c r="K18" s="185">
        <v>0.46535598777778375</v>
      </c>
    </row>
    <row r="19" spans="1:11">
      <c r="A19" s="47"/>
      <c r="B19" s="170" t="s">
        <v>370</v>
      </c>
      <c r="C19" s="172">
        <v>30.791206369999998</v>
      </c>
      <c r="D19" s="185">
        <v>32.305296333333331</v>
      </c>
      <c r="E19" s="174">
        <v>1.5140899633333333</v>
      </c>
      <c r="F19" s="172">
        <v>8.0325562599999998</v>
      </c>
      <c r="G19" s="185">
        <v>6.2341976666666667</v>
      </c>
      <c r="H19" s="174">
        <v>-1.798358593333333</v>
      </c>
      <c r="I19" s="172">
        <v>38.823762629999997</v>
      </c>
      <c r="J19" s="185">
        <v>38.539493999999998</v>
      </c>
      <c r="K19" s="185">
        <v>-0.28426862999999969</v>
      </c>
    </row>
    <row r="20" spans="1:11">
      <c r="A20" s="47"/>
      <c r="B20" s="170" t="s">
        <v>371</v>
      </c>
      <c r="C20" s="172">
        <v>581.62378704000002</v>
      </c>
      <c r="D20" s="185">
        <v>638.63496111111112</v>
      </c>
      <c r="E20" s="174">
        <v>57.0111740711111</v>
      </c>
      <c r="F20" s="172">
        <v>167.43271548999996</v>
      </c>
      <c r="G20" s="185">
        <v>163.31270499999999</v>
      </c>
      <c r="H20" s="174">
        <v>-4.1200104899999701</v>
      </c>
      <c r="I20" s="172">
        <v>749.05650252999999</v>
      </c>
      <c r="J20" s="185">
        <v>801.94766611111118</v>
      </c>
      <c r="K20" s="185">
        <v>52.891163581111186</v>
      </c>
    </row>
    <row r="21" spans="1:11">
      <c r="A21" s="47"/>
      <c r="B21" s="170" t="s">
        <v>372</v>
      </c>
      <c r="C21" s="172">
        <v>676.90457462188238</v>
      </c>
      <c r="D21" s="185">
        <v>676.095415</v>
      </c>
      <c r="E21" s="174">
        <v>-0.80915962188237245</v>
      </c>
      <c r="F21" s="172">
        <v>261.480198716416</v>
      </c>
      <c r="G21" s="185">
        <v>328.24483199999997</v>
      </c>
      <c r="H21" s="174">
        <v>66.764633283583976</v>
      </c>
      <c r="I21" s="172">
        <v>938.38477333829837</v>
      </c>
      <c r="J21" s="185">
        <v>1004.340247</v>
      </c>
      <c r="K21" s="185">
        <v>65.955473661701603</v>
      </c>
    </row>
    <row r="22" spans="1:11">
      <c r="A22" s="47"/>
      <c r="B22" s="170" t="s">
        <v>373</v>
      </c>
      <c r="C22" s="172">
        <v>11381.135522792012</v>
      </c>
      <c r="D22" s="185">
        <v>11763.194224835555</v>
      </c>
      <c r="E22" s="174">
        <v>382.05870204354324</v>
      </c>
      <c r="F22" s="172">
        <v>58589.151392799999</v>
      </c>
      <c r="G22" s="185">
        <v>59106.438159000005</v>
      </c>
      <c r="H22" s="174">
        <v>517.28676620000624</v>
      </c>
      <c r="I22" s="172">
        <v>69970.286915592005</v>
      </c>
      <c r="J22" s="185">
        <v>70869.63238383556</v>
      </c>
      <c r="K22" s="185">
        <v>899.34546824355493</v>
      </c>
    </row>
    <row r="23" spans="1:11">
      <c r="A23" s="47"/>
      <c r="B23" s="170" t="s">
        <v>374</v>
      </c>
      <c r="C23" s="172">
        <v>48.690221639999997</v>
      </c>
      <c r="D23" s="185">
        <v>65.19578833333334</v>
      </c>
      <c r="E23" s="174">
        <v>16.505566693333343</v>
      </c>
      <c r="F23" s="172">
        <v>9.1896894499999995</v>
      </c>
      <c r="G23" s="185">
        <v>8.889447333333333</v>
      </c>
      <c r="H23" s="174">
        <v>-0.30024211666666645</v>
      </c>
      <c r="I23" s="172">
        <v>57.879911089999993</v>
      </c>
      <c r="J23" s="185">
        <v>74.085235666666676</v>
      </c>
      <c r="K23" s="185">
        <v>16.205324576666683</v>
      </c>
    </row>
    <row r="24" spans="1:11">
      <c r="A24" s="47"/>
      <c r="B24" s="170" t="s">
        <v>375</v>
      </c>
      <c r="C24" s="172">
        <v>27.811218529999998</v>
      </c>
      <c r="D24" s="185">
        <v>36.954582111111115</v>
      </c>
      <c r="E24" s="174">
        <v>9.1433635811111174</v>
      </c>
      <c r="F24" s="172">
        <v>3.5721505500000004</v>
      </c>
      <c r="G24" s="185">
        <v>3.0330626666666669</v>
      </c>
      <c r="H24" s="174">
        <v>-0.53908788333333346</v>
      </c>
      <c r="I24" s="172">
        <v>31.383369079999998</v>
      </c>
      <c r="J24" s="185">
        <v>39.987644777777781</v>
      </c>
      <c r="K24" s="185">
        <v>8.6042756977777834</v>
      </c>
    </row>
    <row r="25" spans="1:11">
      <c r="A25" s="47"/>
      <c r="B25" s="170" t="s">
        <v>376</v>
      </c>
      <c r="C25" s="172">
        <v>37.886160609999997</v>
      </c>
      <c r="D25" s="185">
        <v>39.895718333333335</v>
      </c>
      <c r="E25" s="174">
        <v>2.0095577233333373</v>
      </c>
      <c r="F25" s="172">
        <v>12.670441110000001</v>
      </c>
      <c r="G25" s="185">
        <v>11.60350025</v>
      </c>
      <c r="H25" s="174">
        <v>-1.0669408600000008</v>
      </c>
      <c r="I25" s="172">
        <v>50.556601719999996</v>
      </c>
      <c r="J25" s="185">
        <v>51.499218583333331</v>
      </c>
      <c r="K25" s="185">
        <v>0.94261686333333472</v>
      </c>
    </row>
    <row r="26" spans="1:11">
      <c r="A26" s="47"/>
      <c r="B26" s="170" t="s">
        <v>377</v>
      </c>
      <c r="C26" s="172">
        <v>3856.27384833</v>
      </c>
      <c r="D26" s="185">
        <v>3958.8328583333332</v>
      </c>
      <c r="E26" s="174">
        <v>102.55901000333324</v>
      </c>
      <c r="F26" s="172">
        <v>21.426613679999999</v>
      </c>
      <c r="G26" s="185">
        <v>21.709221666666668</v>
      </c>
      <c r="H26" s="174">
        <v>0.28260798666666886</v>
      </c>
      <c r="I26" s="172">
        <v>3877.7004620100001</v>
      </c>
      <c r="J26" s="185">
        <v>3980.5420799999997</v>
      </c>
      <c r="K26" s="185">
        <v>102.84161798999958</v>
      </c>
    </row>
    <row r="27" spans="1:11">
      <c r="A27" s="47"/>
      <c r="B27" s="170" t="s">
        <v>378</v>
      </c>
      <c r="C27" s="172">
        <v>61.385697569999998</v>
      </c>
      <c r="D27" s="185">
        <v>75.641918944444427</v>
      </c>
      <c r="E27" s="174">
        <v>14.256221374444429</v>
      </c>
      <c r="F27" s="172">
        <v>5.5080469700000005</v>
      </c>
      <c r="G27" s="185">
        <v>5.0071363333333325</v>
      </c>
      <c r="H27" s="174">
        <v>-0.50091063666666802</v>
      </c>
      <c r="I27" s="172">
        <v>66.89374454</v>
      </c>
      <c r="J27" s="185">
        <v>80.649055277777762</v>
      </c>
      <c r="K27" s="185">
        <v>13.755310737777762</v>
      </c>
    </row>
    <row r="28" spans="1:11">
      <c r="A28" s="47"/>
      <c r="B28" s="170" t="s">
        <v>379</v>
      </c>
      <c r="C28" s="172">
        <v>179.29605275</v>
      </c>
      <c r="D28" s="185">
        <v>232.11461566666674</v>
      </c>
      <c r="E28" s="174">
        <v>52.818562916666735</v>
      </c>
      <c r="F28" s="172">
        <v>32.196695820000002</v>
      </c>
      <c r="G28" s="185">
        <v>27.433951666666669</v>
      </c>
      <c r="H28" s="174">
        <v>-4.7627441533333332</v>
      </c>
      <c r="I28" s="172">
        <v>211.49274857</v>
      </c>
      <c r="J28" s="185">
        <v>259.54856733333338</v>
      </c>
      <c r="K28" s="185">
        <v>48.055818763333377</v>
      </c>
    </row>
    <row r="29" spans="1:11">
      <c r="A29" s="47"/>
      <c r="B29" s="170" t="s">
        <v>380</v>
      </c>
      <c r="C29" s="172">
        <v>107.02619027109317</v>
      </c>
      <c r="D29" s="185">
        <v>145.30510477777781</v>
      </c>
      <c r="E29" s="174">
        <v>38.278914506684643</v>
      </c>
      <c r="F29" s="172">
        <v>4.3241853800000003</v>
      </c>
      <c r="G29" s="185">
        <v>5.4922831366666669</v>
      </c>
      <c r="H29" s="174">
        <v>1.1680977566666666</v>
      </c>
      <c r="I29" s="172">
        <v>111.35037565109317</v>
      </c>
      <c r="J29" s="185">
        <v>150.79738791444447</v>
      </c>
      <c r="K29" s="185">
        <v>39.447012263351297</v>
      </c>
    </row>
    <row r="30" spans="1:11">
      <c r="A30" s="47"/>
      <c r="B30" s="170" t="s">
        <v>381</v>
      </c>
      <c r="C30" s="172">
        <v>62.235167716770498</v>
      </c>
      <c r="D30" s="185">
        <v>70.284760999999989</v>
      </c>
      <c r="E30" s="174">
        <v>8.0495932832294912</v>
      </c>
      <c r="F30" s="172">
        <v>7.6171457199999999</v>
      </c>
      <c r="G30" s="185">
        <v>6.9448506666666674</v>
      </c>
      <c r="H30" s="174">
        <v>-0.6722950533333325</v>
      </c>
      <c r="I30" s="172">
        <v>69.852313436770501</v>
      </c>
      <c r="J30" s="185">
        <v>77.229611666666656</v>
      </c>
      <c r="K30" s="185">
        <v>7.3772982298961551</v>
      </c>
    </row>
    <row r="31" spans="1:11">
      <c r="A31" s="47"/>
      <c r="B31" s="170" t="s">
        <v>382</v>
      </c>
      <c r="C31" s="172">
        <v>862.18127306173005</v>
      </c>
      <c r="D31" s="185">
        <v>1065.7458305555558</v>
      </c>
      <c r="E31" s="174">
        <v>203.56455749382576</v>
      </c>
      <c r="F31" s="172">
        <v>15.00258127</v>
      </c>
      <c r="G31" s="185">
        <v>14.781060333333334</v>
      </c>
      <c r="H31" s="174">
        <v>-0.22152093666666595</v>
      </c>
      <c r="I31" s="172">
        <v>877.18385433173</v>
      </c>
      <c r="J31" s="185">
        <v>1080.5268908888891</v>
      </c>
      <c r="K31" s="185">
        <v>203.34303655715905</v>
      </c>
    </row>
    <row r="32" spans="1:11">
      <c r="A32" s="47"/>
      <c r="B32" s="170" t="s">
        <v>383</v>
      </c>
      <c r="C32" s="172">
        <v>10.197619249999999</v>
      </c>
      <c r="D32" s="185">
        <v>10.476775333333334</v>
      </c>
      <c r="E32" s="174">
        <v>0.2791560833333353</v>
      </c>
      <c r="F32" s="172">
        <v>1.8753087000000002</v>
      </c>
      <c r="G32" s="185">
        <v>1.7640873333333331</v>
      </c>
      <c r="H32" s="174">
        <v>-0.11122136666666704</v>
      </c>
      <c r="I32" s="172">
        <v>12.072927949999999</v>
      </c>
      <c r="J32" s="185">
        <v>12.240862666666667</v>
      </c>
      <c r="K32" s="185">
        <v>0.16793471666666804</v>
      </c>
    </row>
    <row r="33" spans="1:11">
      <c r="A33" s="47"/>
      <c r="B33" s="170" t="s">
        <v>384</v>
      </c>
      <c r="C33" s="172">
        <v>413.47658201000002</v>
      </c>
      <c r="D33" s="185">
        <v>476.279371111111</v>
      </c>
      <c r="E33" s="174">
        <v>62.802789101110989</v>
      </c>
      <c r="F33" s="172">
        <v>37.580943960000006</v>
      </c>
      <c r="G33" s="185">
        <v>34.574339999999999</v>
      </c>
      <c r="H33" s="174">
        <v>-3.0066039600000067</v>
      </c>
      <c r="I33" s="172">
        <v>451.05752597000003</v>
      </c>
      <c r="J33" s="185">
        <v>510.85371111111101</v>
      </c>
      <c r="K33" s="185">
        <v>59.796185141110982</v>
      </c>
    </row>
    <row r="34" spans="1:11">
      <c r="A34" s="47"/>
      <c r="B34" s="170" t="s">
        <v>385</v>
      </c>
      <c r="C34" s="172">
        <v>334.76977623479058</v>
      </c>
      <c r="D34" s="185">
        <v>328.51568988888886</v>
      </c>
      <c r="E34" s="174">
        <v>-6.254086345901726</v>
      </c>
      <c r="F34" s="172">
        <v>198.01809713</v>
      </c>
      <c r="G34" s="185">
        <v>200.75986833333334</v>
      </c>
      <c r="H34" s="174">
        <v>2.741771203333343</v>
      </c>
      <c r="I34" s="172">
        <v>532.78787336479058</v>
      </c>
      <c r="J34" s="185">
        <v>529.27555822222223</v>
      </c>
      <c r="K34" s="185">
        <v>-3.5123151425683545</v>
      </c>
    </row>
    <row r="35" spans="1:11">
      <c r="A35" s="47"/>
      <c r="B35" s="170" t="s">
        <v>386</v>
      </c>
      <c r="C35" s="172">
        <v>966.36602341499986</v>
      </c>
      <c r="D35" s="185">
        <v>1124.5366214111111</v>
      </c>
      <c r="E35" s="174">
        <v>158.17059799611127</v>
      </c>
      <c r="F35" s="172">
        <v>535.52898949000007</v>
      </c>
      <c r="G35" s="185">
        <v>1237.5088171666664</v>
      </c>
      <c r="H35" s="174">
        <v>701.97982767666633</v>
      </c>
      <c r="I35" s="172">
        <v>1501.8950129049999</v>
      </c>
      <c r="J35" s="185">
        <v>2362.0454385777775</v>
      </c>
      <c r="K35" s="185">
        <v>860.1504256727776</v>
      </c>
    </row>
    <row r="36" spans="1:11">
      <c r="A36" s="47"/>
      <c r="B36" s="170" t="s">
        <v>387</v>
      </c>
      <c r="C36" s="172">
        <v>725.45266914488002</v>
      </c>
      <c r="D36" s="185">
        <v>851.69317355555552</v>
      </c>
      <c r="E36" s="174">
        <v>126.2405044106755</v>
      </c>
      <c r="F36" s="172">
        <v>65.088497450000006</v>
      </c>
      <c r="G36" s="185">
        <v>216.84711899999999</v>
      </c>
      <c r="H36" s="174">
        <v>151.75862154999999</v>
      </c>
      <c r="I36" s="172">
        <v>790.54116659488</v>
      </c>
      <c r="J36" s="185">
        <v>1068.5402925555554</v>
      </c>
      <c r="K36" s="185">
        <v>277.99912596067543</v>
      </c>
    </row>
    <row r="37" spans="1:11">
      <c r="A37" s="47"/>
      <c r="B37" s="170" t="s">
        <v>388</v>
      </c>
      <c r="C37" s="172">
        <v>163.98275507109449</v>
      </c>
      <c r="D37" s="185">
        <v>173.32138211111109</v>
      </c>
      <c r="E37" s="174">
        <v>9.338627040016604</v>
      </c>
      <c r="F37" s="172">
        <v>0.8524617000000001</v>
      </c>
      <c r="G37" s="185">
        <v>0.89383199999999996</v>
      </c>
      <c r="H37" s="174">
        <v>4.137029999999986E-2</v>
      </c>
      <c r="I37" s="172">
        <v>164.83521677109448</v>
      </c>
      <c r="J37" s="185">
        <v>174.2152141111111</v>
      </c>
      <c r="K37" s="185">
        <v>9.3799973400166152</v>
      </c>
    </row>
    <row r="38" spans="1:11">
      <c r="A38" s="47"/>
      <c r="B38" s="170" t="s">
        <v>389</v>
      </c>
      <c r="C38" s="172">
        <v>2349.944977442156</v>
      </c>
      <c r="D38" s="185">
        <v>3304.3175626666662</v>
      </c>
      <c r="E38" s="174">
        <v>954.3725852245102</v>
      </c>
      <c r="F38" s="172">
        <v>4421.7021417000005</v>
      </c>
      <c r="G38" s="185">
        <v>5133.8491814166664</v>
      </c>
      <c r="H38" s="174">
        <v>712.14703971666586</v>
      </c>
      <c r="I38" s="172">
        <v>6771.647119142157</v>
      </c>
      <c r="J38" s="185">
        <v>8438.1667440833335</v>
      </c>
      <c r="K38" s="185">
        <v>1666.5196249411765</v>
      </c>
    </row>
    <row r="39" spans="1:11">
      <c r="A39" s="47"/>
      <c r="B39" s="170" t="s">
        <v>390</v>
      </c>
      <c r="C39" s="172">
        <v>1397.8965562467815</v>
      </c>
      <c r="D39" s="185">
        <v>1577.9068418088889</v>
      </c>
      <c r="E39" s="174">
        <v>180.01028556210736</v>
      </c>
      <c r="F39" s="172">
        <v>28.858660240000003</v>
      </c>
      <c r="G39" s="185">
        <v>28.464670333333331</v>
      </c>
      <c r="H39" s="174">
        <v>-0.39398990666667189</v>
      </c>
      <c r="I39" s="172">
        <v>1426.7552164867816</v>
      </c>
      <c r="J39" s="185">
        <v>1606.3715121422222</v>
      </c>
      <c r="K39" s="185">
        <v>179.61629565544058</v>
      </c>
    </row>
    <row r="40" spans="1:11">
      <c r="A40" s="47"/>
      <c r="B40" s="170" t="s">
        <v>391</v>
      </c>
      <c r="C40" s="172">
        <v>51.519689389999996</v>
      </c>
      <c r="D40" s="185">
        <v>55.208910888888887</v>
      </c>
      <c r="E40" s="174">
        <v>3.6892214988888909</v>
      </c>
      <c r="F40" s="172">
        <v>2.0673754899999999</v>
      </c>
      <c r="G40" s="185">
        <v>1.9163373333333331</v>
      </c>
      <c r="H40" s="174">
        <v>-0.15103815666666676</v>
      </c>
      <c r="I40" s="172">
        <v>53.58706488</v>
      </c>
      <c r="J40" s="185">
        <v>57.125248222222218</v>
      </c>
      <c r="K40" s="185">
        <v>3.5381833422222186</v>
      </c>
    </row>
    <row r="41" spans="1:11">
      <c r="A41" s="47"/>
      <c r="B41" s="170" t="s">
        <v>392</v>
      </c>
      <c r="C41" s="172">
        <v>173.49017348484765</v>
      </c>
      <c r="D41" s="185">
        <v>211.122173</v>
      </c>
      <c r="E41" s="174">
        <v>37.631999515152359</v>
      </c>
      <c r="F41" s="172">
        <v>1.22937908</v>
      </c>
      <c r="G41" s="185">
        <v>1.7340126666666666</v>
      </c>
      <c r="H41" s="174">
        <v>0.50463358666666669</v>
      </c>
      <c r="I41" s="172">
        <v>174.71955256484765</v>
      </c>
      <c r="J41" s="185">
        <v>212.85618566666668</v>
      </c>
      <c r="K41" s="185">
        <v>38.136633101819029</v>
      </c>
    </row>
    <row r="42" spans="1:11">
      <c r="A42" s="47"/>
      <c r="B42" s="170" t="s">
        <v>393</v>
      </c>
      <c r="C42" s="172">
        <v>2805.7060895312352</v>
      </c>
      <c r="D42" s="185">
        <v>3206.8019708888892</v>
      </c>
      <c r="E42" s="174">
        <v>401.09588135765398</v>
      </c>
      <c r="F42" s="172">
        <v>51855.942778109995</v>
      </c>
      <c r="G42" s="185">
        <v>53183.794777583338</v>
      </c>
      <c r="H42" s="174">
        <v>1327.8519994733433</v>
      </c>
      <c r="I42" s="172">
        <v>54661.648867641226</v>
      </c>
      <c r="J42" s="185">
        <v>56390.596748472228</v>
      </c>
      <c r="K42" s="185">
        <v>1728.9478808310014</v>
      </c>
    </row>
    <row r="43" spans="1:11">
      <c r="A43" s="47"/>
      <c r="B43" s="170" t="s">
        <v>394</v>
      </c>
      <c r="C43" s="172">
        <v>2892.6971369700004</v>
      </c>
      <c r="D43" s="185">
        <v>3533.4443684777784</v>
      </c>
      <c r="E43" s="174">
        <v>640.747231507778</v>
      </c>
      <c r="F43" s="172">
        <v>28.194737739999997</v>
      </c>
      <c r="G43" s="185">
        <v>29.806071666666668</v>
      </c>
      <c r="H43" s="174">
        <v>1.6113339266666706</v>
      </c>
      <c r="I43" s="172">
        <v>2920.8918747100006</v>
      </c>
      <c r="J43" s="185">
        <v>3563.2504401444453</v>
      </c>
      <c r="K43" s="185">
        <v>642.3585654344447</v>
      </c>
    </row>
    <row r="44" spans="1:11">
      <c r="A44" s="47"/>
      <c r="B44" s="170" t="s">
        <v>395</v>
      </c>
      <c r="C44" s="172">
        <v>50.241358033999994</v>
      </c>
      <c r="D44" s="185">
        <v>60.306707111111116</v>
      </c>
      <c r="E44" s="174">
        <v>10.065349077111122</v>
      </c>
      <c r="F44" s="172">
        <v>1.8243746799999998</v>
      </c>
      <c r="G44" s="185">
        <v>0.98763250000000002</v>
      </c>
      <c r="H44" s="174">
        <v>-0.83674217999999978</v>
      </c>
      <c r="I44" s="172">
        <v>52.065732713999992</v>
      </c>
      <c r="J44" s="185">
        <v>61.294339611111113</v>
      </c>
      <c r="K44" s="185">
        <v>9.2286068971111206</v>
      </c>
    </row>
    <row r="45" spans="1:11">
      <c r="A45" s="47"/>
      <c r="B45" s="170" t="s">
        <v>396</v>
      </c>
      <c r="C45" s="172">
        <v>0.55964588000000004</v>
      </c>
      <c r="D45" s="185">
        <v>1.0885288888888891</v>
      </c>
      <c r="E45" s="174">
        <v>0.52888300888888906</v>
      </c>
      <c r="F45" s="172">
        <v>0.13348507000000001</v>
      </c>
      <c r="G45" s="185">
        <v>0.14476700000000001</v>
      </c>
      <c r="H45" s="174">
        <v>1.1281929999999996E-2</v>
      </c>
      <c r="I45" s="172">
        <v>0.69313095000000002</v>
      </c>
      <c r="J45" s="185">
        <v>1.2332958888888892</v>
      </c>
      <c r="K45" s="185">
        <v>0.54016493888888917</v>
      </c>
    </row>
    <row r="46" spans="1:11">
      <c r="A46" s="47"/>
      <c r="B46" s="170" t="s">
        <v>397</v>
      </c>
      <c r="C46" s="172">
        <v>151.65073546955551</v>
      </c>
      <c r="D46" s="185">
        <v>157.0671351111111</v>
      </c>
      <c r="E46" s="174">
        <v>5.4163996415555857</v>
      </c>
      <c r="F46" s="172">
        <v>57.383685140000004</v>
      </c>
      <c r="G46" s="185">
        <v>57.710064666666668</v>
      </c>
      <c r="H46" s="174">
        <v>0.32637952666666337</v>
      </c>
      <c r="I46" s="172">
        <v>209.03442060955553</v>
      </c>
      <c r="J46" s="185">
        <v>214.77719977777775</v>
      </c>
      <c r="K46" s="185">
        <v>5.7427791682222278</v>
      </c>
    </row>
    <row r="47" spans="1:11">
      <c r="A47" s="47"/>
      <c r="B47" s="170" t="s">
        <v>398</v>
      </c>
      <c r="C47" s="172">
        <v>55.588739591520003</v>
      </c>
      <c r="D47" s="185">
        <v>72.481353222222268</v>
      </c>
      <c r="E47" s="174">
        <v>16.892613630702265</v>
      </c>
      <c r="F47" s="172">
        <v>0.60333590999999998</v>
      </c>
      <c r="G47" s="185">
        <v>0.55998166666666671</v>
      </c>
      <c r="H47" s="174">
        <v>-4.3354243333333264E-2</v>
      </c>
      <c r="I47" s="172">
        <v>56.192075501520002</v>
      </c>
      <c r="J47" s="185">
        <v>73.04133488888894</v>
      </c>
      <c r="K47" s="185">
        <v>16.849259387368939</v>
      </c>
    </row>
    <row r="48" spans="1:11">
      <c r="A48" s="47"/>
      <c r="B48" s="170" t="s">
        <v>399</v>
      </c>
      <c r="C48" s="172">
        <v>25.398949388109997</v>
      </c>
      <c r="D48" s="185">
        <v>40.566286999999996</v>
      </c>
      <c r="E48" s="174">
        <v>15.167337611889998</v>
      </c>
      <c r="F48" s="172">
        <v>0.48016966999999999</v>
      </c>
      <c r="G48" s="185">
        <v>0.46158866666666665</v>
      </c>
      <c r="H48" s="174">
        <v>-1.8581003333333346E-2</v>
      </c>
      <c r="I48" s="172">
        <v>25.879119058109996</v>
      </c>
      <c r="J48" s="185">
        <v>41.02787566666666</v>
      </c>
      <c r="K48" s="185">
        <v>15.148756608556663</v>
      </c>
    </row>
    <row r="49" spans="1:11">
      <c r="A49" s="47"/>
      <c r="B49" s="170" t="s">
        <v>400</v>
      </c>
      <c r="C49" s="172">
        <v>213.06045543456031</v>
      </c>
      <c r="D49" s="185">
        <v>268.4681267777778</v>
      </c>
      <c r="E49" s="174">
        <v>55.407671343217487</v>
      </c>
      <c r="F49" s="172">
        <v>1.0944715999999999</v>
      </c>
      <c r="G49" s="185">
        <v>1.1647547499999997</v>
      </c>
      <c r="H49" s="174">
        <v>7.028314999999985E-2</v>
      </c>
      <c r="I49" s="172">
        <v>214.1549270345603</v>
      </c>
      <c r="J49" s="185">
        <v>269.63288152777778</v>
      </c>
      <c r="K49" s="185">
        <v>55.477954493217482</v>
      </c>
    </row>
    <row r="50" spans="1:11">
      <c r="A50" s="47"/>
      <c r="B50" s="170" t="s">
        <v>401</v>
      </c>
      <c r="C50" s="172">
        <v>17.5826745</v>
      </c>
      <c r="D50" s="185">
        <v>17.133824555555559</v>
      </c>
      <c r="E50" s="174">
        <v>-0.44884994444444004</v>
      </c>
      <c r="F50" s="172">
        <v>2.0366691699999997</v>
      </c>
      <c r="G50" s="185">
        <v>1.9082159999999999</v>
      </c>
      <c r="H50" s="174">
        <v>-0.12845316999999978</v>
      </c>
      <c r="I50" s="172">
        <v>19.619343669999999</v>
      </c>
      <c r="J50" s="185">
        <v>19.042040555555559</v>
      </c>
      <c r="K50" s="185">
        <v>-0.57730311444444027</v>
      </c>
    </row>
    <row r="51" spans="1:11">
      <c r="A51" s="47"/>
      <c r="B51" s="170" t="s">
        <v>402</v>
      </c>
      <c r="C51" s="172">
        <v>29.145401229999997</v>
      </c>
      <c r="D51" s="185">
        <v>29.503481111111114</v>
      </c>
      <c r="E51" s="174">
        <v>0.35807988111111655</v>
      </c>
      <c r="F51" s="172">
        <v>8.110675070000001</v>
      </c>
      <c r="G51" s="185">
        <v>7.2430203333333329</v>
      </c>
      <c r="H51" s="174">
        <v>-0.86765473666666804</v>
      </c>
      <c r="I51" s="172">
        <v>37.256076299999997</v>
      </c>
      <c r="J51" s="185">
        <v>36.746501444444448</v>
      </c>
      <c r="K51" s="185">
        <v>-0.50957485555554882</v>
      </c>
    </row>
    <row r="52" spans="1:11">
      <c r="A52" s="47"/>
      <c r="B52" s="170" t="s">
        <v>403</v>
      </c>
      <c r="C52" s="172">
        <v>28.535284750799999</v>
      </c>
      <c r="D52" s="185">
        <v>63.940354777777777</v>
      </c>
      <c r="E52" s="174">
        <v>35.405070026977782</v>
      </c>
      <c r="F52" s="172">
        <v>0.44319440999999998</v>
      </c>
      <c r="G52" s="185">
        <v>0.41556933333333329</v>
      </c>
      <c r="H52" s="174">
        <v>-2.7625076666666692E-2</v>
      </c>
      <c r="I52" s="172">
        <v>28.978479160799999</v>
      </c>
      <c r="J52" s="185">
        <v>64.355924111111108</v>
      </c>
      <c r="K52" s="185">
        <v>35.377444950311109</v>
      </c>
    </row>
    <row r="53" spans="1:11">
      <c r="A53" s="47"/>
      <c r="B53" s="170" t="s">
        <v>404</v>
      </c>
      <c r="C53" s="172">
        <v>106.86070600269267</v>
      </c>
      <c r="D53" s="185">
        <v>123.12553755555555</v>
      </c>
      <c r="E53" s="174">
        <v>16.264831552862887</v>
      </c>
      <c r="F53" s="172">
        <v>0.66272757999999998</v>
      </c>
      <c r="G53" s="185">
        <v>0.6354736666666666</v>
      </c>
      <c r="H53" s="174">
        <v>-2.7253913333333379E-2</v>
      </c>
      <c r="I53" s="172">
        <v>107.52343358269266</v>
      </c>
      <c r="J53" s="185">
        <v>123.76101122222222</v>
      </c>
      <c r="K53" s="185">
        <v>16.237577639529562</v>
      </c>
    </row>
    <row r="54" spans="1:11">
      <c r="A54" s="47"/>
      <c r="B54" s="170" t="s">
        <v>405</v>
      </c>
      <c r="C54" s="172">
        <v>124.81216788</v>
      </c>
      <c r="D54" s="185">
        <v>136.06581518444446</v>
      </c>
      <c r="E54" s="174">
        <v>11.253647304444456</v>
      </c>
      <c r="F54" s="172">
        <v>100.66212861999999</v>
      </c>
      <c r="G54" s="185">
        <v>101.253861</v>
      </c>
      <c r="H54" s="174">
        <v>0.59173238000001049</v>
      </c>
      <c r="I54" s="172">
        <v>225.47429649999998</v>
      </c>
      <c r="J54" s="185">
        <v>237.31967618444446</v>
      </c>
      <c r="K54" s="185">
        <v>11.845379684444481</v>
      </c>
    </row>
    <row r="55" spans="1:11" ht="13.5" thickBot="1">
      <c r="A55" s="47"/>
      <c r="B55" s="170" t="s">
        <v>406</v>
      </c>
      <c r="C55" s="172">
        <v>136.75225364885199</v>
      </c>
      <c r="D55" s="185">
        <v>161.20922688888888</v>
      </c>
      <c r="E55" s="174">
        <v>24.456973240036888</v>
      </c>
      <c r="F55" s="172">
        <v>11.03175272</v>
      </c>
      <c r="G55" s="185">
        <v>9.3584320000000005</v>
      </c>
      <c r="H55" s="174">
        <v>-1.6733207199999995</v>
      </c>
      <c r="I55" s="172">
        <v>147.78400636885198</v>
      </c>
      <c r="J55" s="185">
        <v>170.56765888888887</v>
      </c>
      <c r="K55" s="185">
        <v>22.783652520036895</v>
      </c>
    </row>
    <row r="56" spans="1:11" ht="13.5" thickBot="1">
      <c r="A56" s="47"/>
      <c r="B56" s="325" t="s">
        <v>89</v>
      </c>
      <c r="C56" s="186">
        <v>57146.224725738</v>
      </c>
      <c r="D56" s="186">
        <v>62599.095365521112</v>
      </c>
      <c r="E56" s="187">
        <v>5452.8706397831083</v>
      </c>
      <c r="F56" s="186">
        <v>122562.21627289639</v>
      </c>
      <c r="G56" s="186">
        <v>127124.11324096999</v>
      </c>
      <c r="H56" s="187">
        <v>4561.8969680735981</v>
      </c>
      <c r="I56" s="186">
        <v>179708.44099863444</v>
      </c>
      <c r="J56" s="186">
        <v>189723.20860649116</v>
      </c>
      <c r="K56" s="186">
        <v>10014.767607856715</v>
      </c>
    </row>
    <row r="57" spans="1:11" ht="13.5" thickBot="1">
      <c r="A57" s="47"/>
      <c r="B57" s="326" t="s">
        <v>237</v>
      </c>
      <c r="C57" s="186"/>
      <c r="D57" s="186"/>
      <c r="E57" s="186"/>
      <c r="F57" s="186"/>
      <c r="G57" s="186"/>
      <c r="H57" s="186"/>
      <c r="I57" s="188">
        <v>6675.4848577900011</v>
      </c>
      <c r="J57" s="186">
        <v>18584.965010202221</v>
      </c>
      <c r="K57" s="186">
        <v>11909.480152412219</v>
      </c>
    </row>
    <row r="58" spans="1:11" ht="13.5" thickBot="1">
      <c r="A58" s="47"/>
      <c r="B58" s="326" t="s">
        <v>238</v>
      </c>
      <c r="C58" s="186"/>
      <c r="D58" s="186"/>
      <c r="E58" s="186"/>
      <c r="F58" s="186"/>
      <c r="G58" s="186"/>
      <c r="H58" s="186"/>
      <c r="I58" s="188">
        <v>186383.92585642444</v>
      </c>
      <c r="J58" s="186">
        <v>208308.17361669338</v>
      </c>
      <c r="K58" s="186">
        <v>21924.247760268932</v>
      </c>
    </row>
    <row r="59" spans="1:11">
      <c r="A59" s="47"/>
      <c r="B59" s="239" t="s">
        <v>263</v>
      </c>
      <c r="C59" s="240"/>
      <c r="D59" s="240"/>
      <c r="E59" s="240"/>
      <c r="F59" s="240"/>
      <c r="G59" s="240"/>
      <c r="H59" s="240"/>
      <c r="I59" s="241"/>
      <c r="J59" s="241"/>
      <c r="K59" s="241"/>
    </row>
    <row r="60" spans="1:11">
      <c r="A60" s="47"/>
      <c r="B60" s="418" t="s">
        <v>407</v>
      </c>
      <c r="C60" s="418"/>
      <c r="D60" s="418"/>
      <c r="E60" s="418"/>
      <c r="F60" s="418"/>
      <c r="G60" s="418"/>
      <c r="H60" s="418"/>
      <c r="I60" s="418"/>
      <c r="J60" s="418"/>
      <c r="K60" s="418"/>
    </row>
    <row r="61" spans="1:11" ht="24.75" customHeight="1">
      <c r="A61" s="47"/>
      <c r="B61" s="411" t="s">
        <v>408</v>
      </c>
      <c r="C61" s="411"/>
      <c r="D61" s="411"/>
      <c r="E61" s="411"/>
      <c r="F61" s="411"/>
      <c r="G61" s="411"/>
      <c r="H61" s="411"/>
      <c r="I61" s="411"/>
      <c r="J61" s="411"/>
      <c r="K61" s="411"/>
    </row>
  </sheetData>
  <mergeCells count="6">
    <mergeCell ref="B61:K61"/>
    <mergeCell ref="B5:B6"/>
    <mergeCell ref="C5:E5"/>
    <mergeCell ref="F5:H5"/>
    <mergeCell ref="I5:K5"/>
    <mergeCell ref="B60:K60"/>
  </mergeCells>
  <phoneticPr fontId="88" type="noConversion"/>
  <conditionalFormatting sqref="E56:E58">
    <cfRule type="cellIs" dxfId="4" priority="1" operator="lessThan">
      <formula>0</formula>
    </cfRule>
  </conditionalFormatting>
  <conditionalFormatting sqref="H56:H58">
    <cfRule type="cellIs" dxfId="3" priority="2" operator="lessThan">
      <formula>0</formula>
    </cfRule>
  </conditionalFormatting>
  <conditionalFormatting sqref="K56">
    <cfRule type="cellIs" dxfId="2" priority="3" operator="lessThan">
      <formula>0</formula>
    </cfRule>
  </conditionalFormatting>
  <pageMargins left="0.511811024" right="0.511811024" top="0.78740157499999996" bottom="0.78740157499999996" header="0.31496062000000002" footer="0.31496062000000002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75EDF-8898-4D1C-9C4E-8B07B46D9EC5}">
  <sheetPr>
    <tabColor rgb="FF92D050"/>
  </sheetPr>
  <dimension ref="A1:D19"/>
  <sheetViews>
    <sheetView showGridLines="0" workbookViewId="0">
      <selection activeCell="B2" sqref="B2"/>
    </sheetView>
  </sheetViews>
  <sheetFormatPr defaultColWidth="9.140625" defaultRowHeight="12.75"/>
  <cols>
    <col min="1" max="1" width="1.7109375" customWidth="1"/>
    <col min="2" max="2" width="43.7109375" customWidth="1"/>
    <col min="3" max="4" width="10.5703125" customWidth="1"/>
  </cols>
  <sheetData>
    <row r="1" spans="1:4" ht="7.15" customHeight="1">
      <c r="A1" s="46"/>
      <c r="B1" s="270"/>
      <c r="C1" s="270"/>
      <c r="D1" s="270"/>
    </row>
    <row r="2" spans="1:4" ht="13.9" customHeight="1">
      <c r="A2" s="281"/>
      <c r="B2" s="350" t="s">
        <v>290</v>
      </c>
      <c r="C2" s="283"/>
      <c r="D2" s="284"/>
    </row>
    <row r="3" spans="1:4" ht="11.1" customHeight="1">
      <c r="A3" s="352"/>
      <c r="B3" s="351" t="s">
        <v>279</v>
      </c>
      <c r="C3" s="358"/>
      <c r="D3" s="353"/>
    </row>
    <row r="4" spans="1:4" ht="7.15" customHeight="1" thickBot="1">
      <c r="A4" s="46"/>
      <c r="B4" s="267"/>
      <c r="C4" s="267"/>
      <c r="D4" s="181"/>
    </row>
    <row r="5" spans="1:4" ht="29.25" customHeight="1" thickBot="1">
      <c r="A5" s="143"/>
      <c r="B5" s="313" t="s">
        <v>227</v>
      </c>
      <c r="C5" s="87" t="s">
        <v>10</v>
      </c>
      <c r="D5" s="87" t="s">
        <v>228</v>
      </c>
    </row>
    <row r="6" spans="1:4" ht="15" customHeight="1">
      <c r="A6" s="294"/>
      <c r="B6" s="295" t="s">
        <v>409</v>
      </c>
      <c r="C6" s="296">
        <v>8311085.7581809992</v>
      </c>
      <c r="D6" s="297">
        <v>65.243497659771705</v>
      </c>
    </row>
    <row r="7" spans="1:4" ht="15" customHeight="1">
      <c r="A7" s="294"/>
      <c r="B7" s="298"/>
      <c r="C7" s="299"/>
      <c r="D7" s="300"/>
    </row>
    <row r="8" spans="1:4" ht="15" customHeight="1">
      <c r="A8" s="294"/>
      <c r="B8" s="295" t="s">
        <v>410</v>
      </c>
      <c r="C8" s="296">
        <v>331922.41485877987</v>
      </c>
      <c r="D8" s="297">
        <v>1.5845791513944931</v>
      </c>
    </row>
    <row r="9" spans="1:4" ht="15" customHeight="1">
      <c r="A9" s="294"/>
      <c r="B9" s="301" t="s">
        <v>136</v>
      </c>
      <c r="C9" s="302">
        <v>266690.31643884</v>
      </c>
      <c r="D9" s="303">
        <v>2.0620599442868293</v>
      </c>
    </row>
    <row r="10" spans="1:4" ht="15" customHeight="1">
      <c r="A10" s="294"/>
      <c r="B10" s="301" t="s">
        <v>258</v>
      </c>
      <c r="C10" s="302">
        <v>-6624.4910471098992</v>
      </c>
      <c r="D10" s="303">
        <v>-5.1220823545217488E-2</v>
      </c>
    </row>
    <row r="11" spans="1:4" ht="15" customHeight="1">
      <c r="A11" s="294"/>
      <c r="B11" s="311" t="s">
        <v>229</v>
      </c>
      <c r="C11" s="302">
        <v>70081.136043439983</v>
      </c>
      <c r="D11" s="303">
        <v>0.54187008142995086</v>
      </c>
    </row>
    <row r="12" spans="1:4" ht="15" customHeight="1">
      <c r="A12" s="294"/>
      <c r="B12" s="312" t="s">
        <v>225</v>
      </c>
      <c r="C12" s="302">
        <v>1775.4545344099861</v>
      </c>
      <c r="D12" s="303">
        <v>1.3727883813692394E-2</v>
      </c>
    </row>
    <row r="13" spans="1:4" ht="15" customHeight="1">
      <c r="A13" s="294"/>
      <c r="B13" s="312" t="s">
        <v>226</v>
      </c>
      <c r="C13" s="302">
        <v>-1.1107999999999999E-3</v>
      </c>
      <c r="D13" s="303">
        <v>-8.5887489905884823E-9</v>
      </c>
    </row>
    <row r="14" spans="1:4" ht="15" customHeight="1">
      <c r="A14" s="294"/>
      <c r="B14" s="312" t="s">
        <v>230</v>
      </c>
      <c r="C14" s="302"/>
      <c r="D14" s="303">
        <v>-0.98185792600202149</v>
      </c>
    </row>
    <row r="15" spans="1:4" ht="15" customHeight="1">
      <c r="A15" s="294"/>
      <c r="B15" s="298"/>
      <c r="C15" s="299"/>
      <c r="D15" s="300"/>
    </row>
    <row r="16" spans="1:4" ht="15" customHeight="1">
      <c r="A16" s="294"/>
      <c r="B16" s="295" t="s">
        <v>411</v>
      </c>
      <c r="C16" s="296">
        <v>8643008.1730397791</v>
      </c>
      <c r="D16" s="297">
        <v>66.828076811166198</v>
      </c>
    </row>
    <row r="17" spans="1:4" ht="15" customHeight="1">
      <c r="A17" s="294"/>
      <c r="B17" s="298"/>
      <c r="C17" s="299"/>
      <c r="D17" s="300"/>
    </row>
    <row r="18" spans="1:4" ht="15" customHeight="1" thickBot="1">
      <c r="A18" s="294"/>
      <c r="B18" s="304" t="s">
        <v>412</v>
      </c>
      <c r="C18" s="305">
        <v>12933199.016727701</v>
      </c>
      <c r="D18" s="306"/>
    </row>
    <row r="19" spans="1:4" ht="171.75" customHeight="1">
      <c r="A19" s="294"/>
      <c r="B19" s="419" t="s">
        <v>257</v>
      </c>
      <c r="C19" s="419"/>
      <c r="D19" s="419"/>
    </row>
  </sheetData>
  <mergeCells count="1">
    <mergeCell ref="B19:D19"/>
  </mergeCells>
  <pageMargins left="0.511811024" right="0.511811024" top="0.78740157499999996" bottom="0.78740157499999996" header="0.31496062000000002" footer="0.31496062000000002"/>
  <pageSetup paperSize="0" orientation="portrait" horizontalDpi="0" verticalDpi="0" copie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B3D1F-9E52-4ABE-871A-A4E3EAD940DA}">
  <sheetPr>
    <tabColor rgb="FF92D050"/>
  </sheetPr>
  <dimension ref="A1:D19"/>
  <sheetViews>
    <sheetView showGridLines="0" workbookViewId="0">
      <selection activeCell="B2" sqref="B2"/>
    </sheetView>
  </sheetViews>
  <sheetFormatPr defaultColWidth="9.140625" defaultRowHeight="12.75"/>
  <cols>
    <col min="1" max="1" width="1.7109375" customWidth="1"/>
    <col min="2" max="2" width="43.7109375" customWidth="1"/>
    <col min="3" max="4" width="10.5703125" customWidth="1"/>
  </cols>
  <sheetData>
    <row r="1" spans="1:4" ht="7.15" customHeight="1">
      <c r="A1" s="182"/>
      <c r="B1" s="3"/>
      <c r="C1" s="22"/>
      <c r="D1" s="22"/>
    </row>
    <row r="2" spans="1:4" ht="13.9" customHeight="1">
      <c r="A2" s="282"/>
      <c r="B2" s="350" t="s">
        <v>291</v>
      </c>
      <c r="C2" s="283"/>
      <c r="D2" s="283"/>
    </row>
    <row r="3" spans="1:4" ht="11.1" customHeight="1">
      <c r="A3" s="357"/>
      <c r="B3" s="351" t="s">
        <v>280</v>
      </c>
      <c r="C3" s="358"/>
      <c r="D3" s="358"/>
    </row>
    <row r="4" spans="1:4" ht="7.15" customHeight="1" thickBot="1">
      <c r="A4" s="181"/>
      <c r="B4" s="407"/>
      <c r="C4" s="407"/>
      <c r="D4" s="181"/>
    </row>
    <row r="5" spans="1:4" ht="29.25" customHeight="1" thickBot="1">
      <c r="A5" s="143"/>
      <c r="B5" s="313" t="s">
        <v>227</v>
      </c>
      <c r="C5" s="87" t="s">
        <v>10</v>
      </c>
      <c r="D5" s="87" t="s">
        <v>228</v>
      </c>
    </row>
    <row r="6" spans="1:4" ht="15" customHeight="1">
      <c r="A6" s="294"/>
      <c r="B6" s="307" t="s">
        <v>413</v>
      </c>
      <c r="C6" s="308">
        <v>10017919.13888783</v>
      </c>
      <c r="D6" s="309">
        <v>78.642442505233035</v>
      </c>
    </row>
    <row r="7" spans="1:4" ht="15" customHeight="1">
      <c r="A7" s="294"/>
      <c r="B7" s="298"/>
      <c r="C7" s="299"/>
      <c r="D7" s="300"/>
    </row>
    <row r="8" spans="1:4" ht="15" customHeight="1">
      <c r="A8" s="294"/>
      <c r="B8" s="295" t="s">
        <v>414</v>
      </c>
      <c r="C8" s="296">
        <v>337833.28817385994</v>
      </c>
      <c r="D8" s="297">
        <v>1.4286397820466874</v>
      </c>
    </row>
    <row r="9" spans="1:4" ht="15" customHeight="1">
      <c r="A9" s="294"/>
      <c r="B9" s="301" t="s">
        <v>136</v>
      </c>
      <c r="C9" s="302">
        <v>315948.25169807003</v>
      </c>
      <c r="D9" s="303">
        <v>2.4429242238476729</v>
      </c>
    </row>
    <row r="10" spans="1:4" ht="15" customHeight="1">
      <c r="A10" s="294"/>
      <c r="B10" s="301" t="s">
        <v>224</v>
      </c>
      <c r="C10" s="302">
        <v>45723.855910390055</v>
      </c>
      <c r="D10" s="303">
        <v>0.35353863998575424</v>
      </c>
    </row>
    <row r="11" spans="1:4" ht="15" customHeight="1">
      <c r="A11" s="294"/>
      <c r="B11" s="311" t="s">
        <v>229</v>
      </c>
      <c r="C11" s="302">
        <v>-27455.988730870002</v>
      </c>
      <c r="D11" s="303">
        <v>-0.21229077736574403</v>
      </c>
    </row>
    <row r="12" spans="1:4" ht="15" customHeight="1">
      <c r="A12" s="294"/>
      <c r="B12" s="312" t="s">
        <v>225</v>
      </c>
      <c r="C12" s="302">
        <v>3617.1692962699999</v>
      </c>
      <c r="D12" s="303">
        <v>2.7968094294316362E-2</v>
      </c>
    </row>
    <row r="13" spans="1:4" ht="15" customHeight="1">
      <c r="A13" s="294"/>
      <c r="B13" s="312" t="s">
        <v>226</v>
      </c>
      <c r="C13" s="302">
        <v>0</v>
      </c>
      <c r="D13" s="303">
        <v>0</v>
      </c>
    </row>
    <row r="14" spans="1:4" ht="15" customHeight="1">
      <c r="A14" s="294"/>
      <c r="B14" s="312" t="s">
        <v>230</v>
      </c>
      <c r="C14" s="302"/>
      <c r="D14" s="303">
        <v>-1.1835003987153101</v>
      </c>
    </row>
    <row r="15" spans="1:4" ht="15" customHeight="1">
      <c r="A15" s="294"/>
      <c r="B15" s="298"/>
      <c r="C15" s="299"/>
      <c r="D15" s="300"/>
    </row>
    <row r="16" spans="1:4" ht="15" customHeight="1">
      <c r="A16" s="294"/>
      <c r="B16" s="295" t="s">
        <v>415</v>
      </c>
      <c r="C16" s="296">
        <v>10355752.42706169</v>
      </c>
      <c r="D16" s="297">
        <v>80.071082287279722</v>
      </c>
    </row>
    <row r="17" spans="1:4" ht="15" customHeight="1">
      <c r="A17" s="294"/>
      <c r="B17" s="295"/>
      <c r="C17" s="296"/>
      <c r="D17" s="297"/>
    </row>
    <row r="18" spans="1:4" ht="15" customHeight="1" thickBot="1">
      <c r="A18" s="294"/>
      <c r="B18" s="304" t="s">
        <v>412</v>
      </c>
      <c r="C18" s="305">
        <v>12933199.016727701</v>
      </c>
      <c r="D18" s="310"/>
    </row>
    <row r="19" spans="1:4" ht="216.75" customHeight="1">
      <c r="A19" s="294"/>
      <c r="B19" s="420" t="s">
        <v>260</v>
      </c>
      <c r="C19" s="420"/>
      <c r="D19" s="420"/>
    </row>
  </sheetData>
  <mergeCells count="2">
    <mergeCell ref="B4:C4"/>
    <mergeCell ref="B19:D19"/>
  </mergeCells>
  <pageMargins left="0.511811024" right="0.511811024" top="0.78740157499999996" bottom="0.78740157499999996" header="0.31496062000000002" footer="0.31496062000000002"/>
  <pageSetup paperSize="0" orientation="portrait" horizontalDpi="0" verticalDpi="0" copie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1:C14"/>
  <sheetViews>
    <sheetView showGridLines="0" zoomScaleNormal="100" workbookViewId="0">
      <selection activeCell="B2" sqref="B2"/>
    </sheetView>
  </sheetViews>
  <sheetFormatPr defaultColWidth="4.85546875" defaultRowHeight="12.75"/>
  <cols>
    <col min="1" max="1" width="1.7109375" customWidth="1"/>
    <col min="2" max="2" width="69.140625" customWidth="1"/>
    <col min="3" max="3" width="17.5703125" customWidth="1"/>
  </cols>
  <sheetData>
    <row r="1" spans="1:3" ht="7.15" customHeight="1">
      <c r="A1" s="46"/>
      <c r="B1" s="46"/>
      <c r="C1" s="46"/>
    </row>
    <row r="2" spans="1:3" ht="13.9" customHeight="1">
      <c r="A2" s="281"/>
      <c r="B2" s="350" t="s">
        <v>292</v>
      </c>
      <c r="C2" s="283"/>
    </row>
    <row r="3" spans="1:3" ht="11.1" customHeight="1">
      <c r="A3" s="352"/>
      <c r="B3" s="351" t="s">
        <v>281</v>
      </c>
      <c r="C3" s="358"/>
    </row>
    <row r="4" spans="1:3" ht="7.15" customHeight="1" thickBot="1">
      <c r="A4" s="15"/>
      <c r="B4" s="422"/>
      <c r="C4" s="422"/>
    </row>
    <row r="5" spans="1:3" ht="27.75" customHeight="1" thickBot="1">
      <c r="A5" s="68"/>
      <c r="B5" s="106" t="s">
        <v>56</v>
      </c>
      <c r="C5" s="107" t="s">
        <v>308</v>
      </c>
    </row>
    <row r="6" spans="1:3" ht="15" customHeight="1">
      <c r="A6" s="69"/>
      <c r="B6" s="70" t="s">
        <v>160</v>
      </c>
      <c r="C6" s="71">
        <v>942212.71577816003</v>
      </c>
    </row>
    <row r="7" spans="1:3" ht="15" customHeight="1">
      <c r="A7" s="69"/>
      <c r="B7" s="72" t="s">
        <v>186</v>
      </c>
      <c r="C7" s="73">
        <v>833096.22955824004</v>
      </c>
    </row>
    <row r="8" spans="1:3" ht="15" customHeight="1">
      <c r="A8" s="69"/>
      <c r="B8" s="72" t="s">
        <v>187</v>
      </c>
      <c r="C8" s="73">
        <v>-109116.48621991999</v>
      </c>
    </row>
    <row r="9" spans="1:3" ht="15" customHeight="1">
      <c r="A9" s="69"/>
      <c r="B9" s="70" t="s">
        <v>188</v>
      </c>
      <c r="C9" s="71">
        <v>870688.37052242586</v>
      </c>
    </row>
    <row r="10" spans="1:3" ht="15" customHeight="1">
      <c r="A10" s="69"/>
      <c r="B10" s="72" t="s">
        <v>189</v>
      </c>
      <c r="C10" s="73">
        <v>5210.4171010459004</v>
      </c>
    </row>
    <row r="11" spans="1:3" ht="15" customHeight="1">
      <c r="A11" s="69"/>
      <c r="B11" s="72" t="s">
        <v>190</v>
      </c>
      <c r="C11" s="73">
        <v>42866.341551789999</v>
      </c>
    </row>
    <row r="12" spans="1:3" ht="15" customHeight="1">
      <c r="A12" s="69"/>
      <c r="B12" s="72" t="s">
        <v>191</v>
      </c>
      <c r="C12" s="73">
        <v>822611.61186959001</v>
      </c>
    </row>
    <row r="13" spans="1:3" ht="15" customHeight="1" thickBot="1">
      <c r="A13" s="69"/>
      <c r="B13" s="69" t="s">
        <v>264</v>
      </c>
      <c r="C13" s="71">
        <v>-71524.345255734166</v>
      </c>
    </row>
    <row r="14" spans="1:3" ht="15" customHeight="1">
      <c r="A14" s="46"/>
      <c r="B14" s="421" t="s">
        <v>201</v>
      </c>
      <c r="C14" s="421"/>
    </row>
  </sheetData>
  <mergeCells count="2">
    <mergeCell ref="B14:C14"/>
    <mergeCell ref="B4:C4"/>
  </mergeCells>
  <pageMargins left="0.24" right="0.19" top="0.55000000000000004" bottom="0.59" header="0.49212598499999999" footer="0.24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EC853-2162-413B-87D6-E4304E22A556}">
  <sheetPr>
    <tabColor rgb="FF92D050"/>
    <pageSetUpPr fitToPage="1"/>
  </sheetPr>
  <dimension ref="A1:G27"/>
  <sheetViews>
    <sheetView showGridLines="0" zoomScaleNormal="100" workbookViewId="0">
      <selection activeCell="B2" sqref="B2"/>
    </sheetView>
  </sheetViews>
  <sheetFormatPr defaultColWidth="4.85546875" defaultRowHeight="12.75"/>
  <cols>
    <col min="1" max="1" width="1.7109375" customWidth="1"/>
    <col min="2" max="2" width="43.5703125" customWidth="1"/>
    <col min="3" max="4" width="16" customWidth="1"/>
    <col min="5" max="5" width="18.28515625" customWidth="1"/>
    <col min="6" max="6" width="16.5703125" customWidth="1"/>
    <col min="7" max="7" width="18.85546875" customWidth="1"/>
  </cols>
  <sheetData>
    <row r="1" spans="1:7" ht="7.15" customHeight="1">
      <c r="A1" s="46"/>
      <c r="B1" s="48"/>
      <c r="C1" s="67"/>
      <c r="D1" s="46"/>
      <c r="E1" s="46"/>
      <c r="F1" s="46"/>
      <c r="G1" s="46"/>
    </row>
    <row r="2" spans="1:7" ht="13.9" customHeight="1">
      <c r="A2" s="281"/>
      <c r="B2" s="350" t="s">
        <v>293</v>
      </c>
      <c r="C2" s="283"/>
      <c r="D2" s="281"/>
      <c r="E2" s="281"/>
      <c r="F2" s="281"/>
      <c r="G2" s="281"/>
    </row>
    <row r="3" spans="1:7" ht="11.1" customHeight="1">
      <c r="A3" s="352"/>
      <c r="B3" s="351" t="s">
        <v>282</v>
      </c>
      <c r="C3" s="358"/>
      <c r="D3" s="352"/>
      <c r="E3" s="352"/>
      <c r="F3" s="352"/>
      <c r="G3" s="352"/>
    </row>
    <row r="4" spans="1:7" ht="7.15" customHeight="1" thickBot="1">
      <c r="A4" s="15"/>
      <c r="B4" s="422"/>
      <c r="C4" s="422"/>
      <c r="D4" s="15"/>
      <c r="E4" s="15"/>
      <c r="F4" s="15"/>
      <c r="G4" s="15"/>
    </row>
    <row r="5" spans="1:7" ht="18" customHeight="1" thickBot="1">
      <c r="A5" s="316"/>
      <c r="B5" s="423" t="s">
        <v>56</v>
      </c>
      <c r="C5" s="425" t="s">
        <v>233</v>
      </c>
      <c r="D5" s="425"/>
      <c r="E5" s="425"/>
      <c r="F5" s="425"/>
      <c r="G5" s="425"/>
    </row>
    <row r="6" spans="1:7" ht="54" customHeight="1" thickBot="1">
      <c r="A6" s="316"/>
      <c r="B6" s="424"/>
      <c r="C6" s="317" t="s">
        <v>333</v>
      </c>
      <c r="D6" s="317" t="s">
        <v>338</v>
      </c>
      <c r="E6" s="317" t="s">
        <v>334</v>
      </c>
      <c r="F6" s="327" t="s">
        <v>335</v>
      </c>
      <c r="G6" s="327" t="s">
        <v>336</v>
      </c>
    </row>
    <row r="7" spans="1:7">
      <c r="A7" s="318"/>
      <c r="B7" s="70" t="s">
        <v>12</v>
      </c>
      <c r="C7" s="319">
        <v>2261125.7459475081</v>
      </c>
      <c r="D7" s="319">
        <v>2392697.7899753195</v>
      </c>
      <c r="E7" s="319">
        <v>2389198.8157739993</v>
      </c>
      <c r="F7" s="319">
        <v>591633.90866726672</v>
      </c>
      <c r="G7" s="319">
        <v>732711.04269279959</v>
      </c>
    </row>
    <row r="8" spans="1:7">
      <c r="A8" s="318"/>
      <c r="B8" s="70" t="s">
        <v>71</v>
      </c>
      <c r="C8" s="319">
        <v>2173862.4510078044</v>
      </c>
      <c r="D8" s="319">
        <v>2298467.6117258677</v>
      </c>
      <c r="E8" s="319">
        <v>2294968.6511879996</v>
      </c>
      <c r="F8" s="319">
        <v>564215.50188128918</v>
      </c>
      <c r="G8" s="319">
        <v>703240.33588287595</v>
      </c>
    </row>
    <row r="9" spans="1:7">
      <c r="A9" s="318"/>
      <c r="B9" s="70" t="s">
        <v>72</v>
      </c>
      <c r="C9" s="319">
        <v>17402.226587033325</v>
      </c>
      <c r="D9" s="319">
        <v>18791.576852175596</v>
      </c>
      <c r="E9" s="319">
        <v>18791.576851999998</v>
      </c>
      <c r="F9" s="319">
        <v>4958.3141364899993</v>
      </c>
      <c r="G9" s="319">
        <v>5533.5112345799989</v>
      </c>
    </row>
    <row r="10" spans="1:7">
      <c r="A10" s="318"/>
      <c r="B10" s="72" t="s">
        <v>70</v>
      </c>
      <c r="C10" s="320">
        <v>8365.2704264491404</v>
      </c>
      <c r="D10" s="320">
        <v>9033.1327041207733</v>
      </c>
      <c r="E10" s="320">
        <v>9033.1327039999996</v>
      </c>
      <c r="F10" s="320">
        <v>2276.55053671</v>
      </c>
      <c r="G10" s="320">
        <v>2603.5944361499992</v>
      </c>
    </row>
    <row r="11" spans="1:7">
      <c r="A11" s="318"/>
      <c r="B11" s="72" t="s">
        <v>69</v>
      </c>
      <c r="C11" s="320">
        <v>6157.5405799675545</v>
      </c>
      <c r="D11" s="320">
        <v>6649.1432260207139</v>
      </c>
      <c r="E11" s="320">
        <v>6649.1432260000001</v>
      </c>
      <c r="F11" s="320">
        <v>1819.7021949599996</v>
      </c>
      <c r="G11" s="320">
        <v>1938.3406500899996</v>
      </c>
    </row>
    <row r="12" spans="1:7">
      <c r="A12" s="318"/>
      <c r="B12" s="72" t="s">
        <v>68</v>
      </c>
      <c r="C12" s="320">
        <v>2879.4155806166314</v>
      </c>
      <c r="D12" s="320">
        <v>3109.3009220341119</v>
      </c>
      <c r="E12" s="320">
        <v>3109.3009219999999</v>
      </c>
      <c r="F12" s="320">
        <v>862.06140481999978</v>
      </c>
      <c r="G12" s="320">
        <v>991.5761483399998</v>
      </c>
    </row>
    <row r="13" spans="1:7">
      <c r="A13" s="318"/>
      <c r="B13" s="70" t="s">
        <v>73</v>
      </c>
      <c r="C13" s="319">
        <v>59948.953871550293</v>
      </c>
      <c r="D13" s="319">
        <v>64735.128476270191</v>
      </c>
      <c r="E13" s="319">
        <v>64735.128479000006</v>
      </c>
      <c r="F13" s="319">
        <v>19037.038627819995</v>
      </c>
      <c r="G13" s="319">
        <v>20371.337791239996</v>
      </c>
    </row>
    <row r="14" spans="1:7">
      <c r="A14" s="318"/>
      <c r="B14" s="72" t="s">
        <v>67</v>
      </c>
      <c r="C14" s="320">
        <v>894.71688207668137</v>
      </c>
      <c r="D14" s="320">
        <v>988.14884114947847</v>
      </c>
      <c r="E14" s="320">
        <v>988.14884099999995</v>
      </c>
      <c r="F14" s="320">
        <v>254.10823077999993</v>
      </c>
      <c r="G14" s="320">
        <v>305.43289099000003</v>
      </c>
    </row>
    <row r="15" spans="1:7">
      <c r="A15" s="318"/>
      <c r="B15" s="72" t="s">
        <v>66</v>
      </c>
      <c r="C15" s="320">
        <v>2103.0065238999991</v>
      </c>
      <c r="D15" s="320">
        <v>2260.9053072518655</v>
      </c>
      <c r="E15" s="320">
        <v>2260.9053100000001</v>
      </c>
      <c r="F15" s="320">
        <v>590.21085945000004</v>
      </c>
      <c r="G15" s="320">
        <v>705.12236089000021</v>
      </c>
    </row>
    <row r="16" spans="1:7">
      <c r="A16" s="318"/>
      <c r="B16" s="72" t="s">
        <v>65</v>
      </c>
      <c r="C16" s="320">
        <v>15514.46166077164</v>
      </c>
      <c r="D16" s="320">
        <v>16753.097493613495</v>
      </c>
      <c r="E16" s="320">
        <v>16753.097493000001</v>
      </c>
      <c r="F16" s="320">
        <v>5144.9941033099994</v>
      </c>
      <c r="G16" s="320">
        <v>5537.6412628500011</v>
      </c>
    </row>
    <row r="17" spans="1:7">
      <c r="A17" s="318"/>
      <c r="B17" s="72" t="s">
        <v>64</v>
      </c>
      <c r="C17" s="320">
        <v>755.90039892681341</v>
      </c>
      <c r="D17" s="320">
        <v>815.24959702613285</v>
      </c>
      <c r="E17" s="320">
        <v>815.24959799999999</v>
      </c>
      <c r="F17" s="320">
        <v>236.03342558999998</v>
      </c>
      <c r="G17" s="320">
        <v>254.33887676999998</v>
      </c>
    </row>
    <row r="18" spans="1:7">
      <c r="A18" s="318"/>
      <c r="B18" s="72" t="s">
        <v>63</v>
      </c>
      <c r="C18" s="320">
        <v>10223.251525113226</v>
      </c>
      <c r="D18" s="320">
        <v>11039.450368749454</v>
      </c>
      <c r="E18" s="320">
        <v>11039.450369</v>
      </c>
      <c r="F18" s="320">
        <v>3019.0767839099999</v>
      </c>
      <c r="G18" s="320">
        <v>3194.4692281499983</v>
      </c>
    </row>
    <row r="19" spans="1:7">
      <c r="A19" s="318"/>
      <c r="B19" s="72" t="s">
        <v>62</v>
      </c>
      <c r="C19" s="320">
        <v>26415.812868657122</v>
      </c>
      <c r="D19" s="320">
        <v>28524.785328558533</v>
      </c>
      <c r="E19" s="320">
        <v>28524.785328000002</v>
      </c>
      <c r="F19" s="320">
        <v>8373.0340827899963</v>
      </c>
      <c r="G19" s="320">
        <v>8915.3329655799953</v>
      </c>
    </row>
    <row r="20" spans="1:7">
      <c r="A20" s="318"/>
      <c r="B20" s="72" t="s">
        <v>61</v>
      </c>
      <c r="C20" s="320">
        <v>3736.3803642678208</v>
      </c>
      <c r="D20" s="320">
        <v>4034.6836316000531</v>
      </c>
      <c r="E20" s="320">
        <v>4034.6836320000002</v>
      </c>
      <c r="F20" s="320">
        <v>1335.2807736</v>
      </c>
      <c r="G20" s="320">
        <v>1367.9842529799998</v>
      </c>
    </row>
    <row r="21" spans="1:7">
      <c r="A21" s="318"/>
      <c r="B21" s="72" t="s">
        <v>60</v>
      </c>
      <c r="C21" s="320">
        <v>305.42364783699657</v>
      </c>
      <c r="D21" s="320">
        <v>318.80790832118277</v>
      </c>
      <c r="E21" s="320">
        <v>318.807908</v>
      </c>
      <c r="F21" s="320">
        <v>84.300368390000017</v>
      </c>
      <c r="G21" s="320">
        <v>91.015953030000006</v>
      </c>
    </row>
    <row r="22" spans="1:7">
      <c r="A22" s="318"/>
      <c r="B22" s="70" t="s">
        <v>59</v>
      </c>
      <c r="C22" s="319">
        <v>758.96743552480871</v>
      </c>
      <c r="D22" s="319">
        <v>819.56149815852064</v>
      </c>
      <c r="E22" s="319">
        <v>819.56149800000003</v>
      </c>
      <c r="F22" s="319">
        <v>222.98541706999998</v>
      </c>
      <c r="G22" s="319">
        <v>313.28600989000006</v>
      </c>
    </row>
    <row r="23" spans="1:7">
      <c r="A23" s="318"/>
      <c r="B23" s="70" t="s">
        <v>74</v>
      </c>
      <c r="C23" s="319">
        <v>9153.1470455950493</v>
      </c>
      <c r="D23" s="319">
        <v>9883.9114228477447</v>
      </c>
      <c r="E23" s="319">
        <v>9883.8977570000006</v>
      </c>
      <c r="F23" s="319">
        <v>3200.0686045999987</v>
      </c>
      <c r="G23" s="319">
        <v>3252.5717742100001</v>
      </c>
    </row>
    <row r="24" spans="1:7">
      <c r="A24" s="318"/>
      <c r="B24" s="72" t="s">
        <v>58</v>
      </c>
      <c r="C24" s="320">
        <v>9036.730790749787</v>
      </c>
      <c r="D24" s="320">
        <v>9758.2007852562729</v>
      </c>
      <c r="E24" s="320">
        <v>9758.2007850000009</v>
      </c>
      <c r="F24" s="320">
        <v>3165.3386351599988</v>
      </c>
      <c r="G24" s="320">
        <v>3216.4551312399999</v>
      </c>
    </row>
    <row r="25" spans="1:7" ht="13.5" thickBot="1">
      <c r="A25" s="318"/>
      <c r="B25" s="74" t="s">
        <v>57</v>
      </c>
      <c r="C25" s="321">
        <v>116.41625484526082</v>
      </c>
      <c r="D25" s="321">
        <v>125.71063759146934</v>
      </c>
      <c r="E25" s="321">
        <v>125.696972</v>
      </c>
      <c r="F25" s="321">
        <v>34.729969439999998</v>
      </c>
      <c r="G25" s="321">
        <v>36.116642970000001</v>
      </c>
    </row>
    <row r="26" spans="1:7">
      <c r="A26" s="315"/>
      <c r="B26" s="322" t="s">
        <v>201</v>
      </c>
      <c r="C26" s="322"/>
      <c r="D26" s="322"/>
      <c r="E26" s="322"/>
      <c r="F26" s="322"/>
      <c r="G26" s="322"/>
    </row>
    <row r="27" spans="1:7" ht="101.25" customHeight="1">
      <c r="A27" s="315"/>
      <c r="B27" s="426" t="s">
        <v>416</v>
      </c>
      <c r="C27" s="426"/>
      <c r="D27" s="426"/>
      <c r="E27" s="426"/>
      <c r="F27" s="426"/>
      <c r="G27" s="426"/>
    </row>
  </sheetData>
  <mergeCells count="4">
    <mergeCell ref="B4:C4"/>
    <mergeCell ref="B5:B6"/>
    <mergeCell ref="C5:G5"/>
    <mergeCell ref="B27:G27"/>
  </mergeCells>
  <pageMargins left="0.24" right="0.19" top="0.55000000000000004" bottom="0.59" header="0.49212598499999999" footer="0.24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67BAD-BA0F-4A39-B3EC-BEA27125A389}">
  <sheetPr>
    <tabColor rgb="FF92D050"/>
    <pageSetUpPr fitToPage="1"/>
  </sheetPr>
  <dimension ref="A1:O60"/>
  <sheetViews>
    <sheetView showGridLines="0" zoomScaleNormal="100" workbookViewId="0">
      <selection activeCell="B2" sqref="B2"/>
    </sheetView>
  </sheetViews>
  <sheetFormatPr defaultColWidth="11.42578125" defaultRowHeight="12.75"/>
  <cols>
    <col min="1" max="1" width="1.7109375" customWidth="1"/>
    <col min="2" max="2" width="20" customWidth="1"/>
    <col min="3" max="3" width="12.85546875" customWidth="1"/>
    <col min="4" max="5" width="9.7109375" customWidth="1"/>
    <col min="6" max="6" width="10" customWidth="1"/>
    <col min="7" max="7" width="9.7109375" customWidth="1"/>
    <col min="8" max="8" width="10" customWidth="1"/>
    <col min="9" max="9" width="9.7109375" customWidth="1"/>
    <col min="10" max="10" width="10" customWidth="1"/>
    <col min="11" max="15" width="9.7109375" customWidth="1"/>
    <col min="16" max="16" width="4.140625" customWidth="1"/>
    <col min="17" max="17" width="11.7109375" bestFit="1" customWidth="1"/>
    <col min="18" max="24" width="11.42578125" customWidth="1"/>
  </cols>
  <sheetData>
    <row r="1" spans="1:15" s="11" customFormat="1" ht="7.15" customHeight="1">
      <c r="G1" s="2"/>
      <c r="H1" s="2"/>
      <c r="I1" s="2"/>
      <c r="J1" s="2"/>
    </row>
    <row r="2" spans="1:15" s="279" customFormat="1" ht="13.9" customHeight="1">
      <c r="B2" s="350" t="s">
        <v>294</v>
      </c>
      <c r="C2" s="283"/>
      <c r="D2" s="280"/>
      <c r="E2" s="280"/>
      <c r="F2" s="280"/>
      <c r="G2" s="280"/>
      <c r="H2" s="280"/>
      <c r="I2" s="280"/>
      <c r="J2" s="280"/>
      <c r="K2" s="280"/>
      <c r="L2" s="280"/>
      <c r="M2" s="280"/>
      <c r="N2" s="280"/>
      <c r="O2" s="280"/>
    </row>
    <row r="3" spans="1:15" s="355" customFormat="1" ht="11.1" customHeight="1">
      <c r="B3" s="351" t="s">
        <v>283</v>
      </c>
      <c r="C3" s="358"/>
      <c r="D3" s="356"/>
      <c r="E3" s="356"/>
      <c r="F3" s="356"/>
      <c r="G3" s="356"/>
      <c r="H3" s="356"/>
      <c r="I3" s="356"/>
      <c r="J3" s="356"/>
      <c r="K3" s="356"/>
      <c r="L3" s="356"/>
      <c r="M3" s="356"/>
      <c r="N3" s="356"/>
      <c r="O3" s="356"/>
    </row>
    <row r="4" spans="1:15" s="15" customFormat="1" ht="7.15" customHeight="1" thickBot="1">
      <c r="A4" s="26"/>
      <c r="B4" s="133"/>
      <c r="C4" s="133"/>
      <c r="D4" s="65"/>
      <c r="E4" s="65"/>
      <c r="F4" s="65"/>
      <c r="G4" s="65"/>
      <c r="H4" s="65"/>
      <c r="I4" s="66"/>
      <c r="J4" s="66"/>
      <c r="K4" s="66"/>
      <c r="L4" s="66"/>
      <c r="M4" s="66"/>
      <c r="N4" s="66"/>
      <c r="O4" s="66"/>
    </row>
    <row r="5" spans="1:15" s="11" customFormat="1" ht="26.25" customHeight="1">
      <c r="B5" s="449" t="s">
        <v>120</v>
      </c>
      <c r="C5" s="138"/>
      <c r="D5" s="89" t="s">
        <v>250</v>
      </c>
      <c r="E5" s="427" t="s">
        <v>192</v>
      </c>
      <c r="F5" s="427"/>
      <c r="G5" s="427" t="s">
        <v>251</v>
      </c>
      <c r="H5" s="427"/>
      <c r="I5" s="427" t="s">
        <v>252</v>
      </c>
      <c r="J5" s="427"/>
      <c r="K5" s="137" t="s">
        <v>193</v>
      </c>
      <c r="L5" s="137" t="s">
        <v>194</v>
      </c>
      <c r="M5" s="428" t="s">
        <v>121</v>
      </c>
      <c r="N5" s="428"/>
      <c r="O5" s="429"/>
    </row>
    <row r="6" spans="1:15" s="11" customFormat="1" ht="13.5" customHeight="1">
      <c r="B6" s="450"/>
      <c r="C6" s="139"/>
      <c r="D6" s="430" t="s">
        <v>122</v>
      </c>
      <c r="E6" s="432" t="s">
        <v>123</v>
      </c>
      <c r="F6" s="430" t="s">
        <v>124</v>
      </c>
      <c r="G6" s="432" t="s">
        <v>123</v>
      </c>
      <c r="H6" s="430" t="s">
        <v>124</v>
      </c>
      <c r="I6" s="432" t="s">
        <v>123</v>
      </c>
      <c r="J6" s="430" t="s">
        <v>124</v>
      </c>
      <c r="K6" s="436" t="s">
        <v>5</v>
      </c>
      <c r="L6" s="436" t="s">
        <v>5</v>
      </c>
      <c r="M6" s="432" t="s">
        <v>10</v>
      </c>
      <c r="N6" s="434" t="s">
        <v>195</v>
      </c>
      <c r="O6" s="434" t="s">
        <v>196</v>
      </c>
    </row>
    <row r="7" spans="1:15" s="11" customFormat="1" ht="13.5" thickBot="1">
      <c r="B7" s="451"/>
      <c r="C7" s="140"/>
      <c r="D7" s="431"/>
      <c r="E7" s="433"/>
      <c r="F7" s="431" t="s">
        <v>6</v>
      </c>
      <c r="G7" s="433"/>
      <c r="H7" s="431" t="s">
        <v>6</v>
      </c>
      <c r="I7" s="433"/>
      <c r="J7" s="431" t="s">
        <v>6</v>
      </c>
      <c r="K7" s="437"/>
      <c r="L7" s="437"/>
      <c r="M7" s="433"/>
      <c r="N7" s="435"/>
      <c r="O7" s="435"/>
    </row>
    <row r="8" spans="1:15" s="108" customFormat="1" ht="13.9" customHeight="1">
      <c r="B8" s="446" t="s">
        <v>300</v>
      </c>
      <c r="C8" s="242" t="s">
        <v>421</v>
      </c>
      <c r="D8" s="113">
        <v>7.5399999999999995E-2</v>
      </c>
      <c r="E8" s="113">
        <v>4.99E-2</v>
      </c>
      <c r="F8" s="113">
        <v>4.4000000000000004E-2</v>
      </c>
      <c r="G8" s="113">
        <v>3.9E-2</v>
      </c>
      <c r="H8" s="113">
        <v>3.5000000000000003E-2</v>
      </c>
      <c r="I8" s="113">
        <v>3.6900000000000002E-2</v>
      </c>
      <c r="J8" s="113">
        <v>3.4000000000000002E-2</v>
      </c>
      <c r="K8" s="250">
        <v>6</v>
      </c>
      <c r="L8" s="91">
        <v>5.97</v>
      </c>
      <c r="M8" s="92">
        <v>13705841.41</v>
      </c>
      <c r="N8" s="113">
        <v>2.5000000000000001E-2</v>
      </c>
      <c r="O8" s="113">
        <v>4.9000000000000002E-2</v>
      </c>
    </row>
    <row r="9" spans="1:15" s="108" customFormat="1" ht="13.9" customHeight="1">
      <c r="B9" s="443"/>
      <c r="C9" s="118" t="s">
        <v>422</v>
      </c>
      <c r="D9" s="111">
        <v>8.0199999999999994E-2</v>
      </c>
      <c r="E9" s="111">
        <v>5.5399999999999998E-2</v>
      </c>
      <c r="F9" s="111">
        <v>1.72E-2</v>
      </c>
      <c r="G9" s="111">
        <v>4.41E-2</v>
      </c>
      <c r="H9" s="111">
        <v>1.55E-2</v>
      </c>
      <c r="I9" s="111">
        <v>4.3200000000000002E-2</v>
      </c>
      <c r="J9" s="111">
        <v>1.49E-2</v>
      </c>
      <c r="K9" s="99">
        <v>5.95</v>
      </c>
      <c r="L9" s="99">
        <v>5.95</v>
      </c>
      <c r="M9" s="100">
        <v>4366064.12</v>
      </c>
      <c r="N9" s="111"/>
      <c r="O9" s="111"/>
    </row>
    <row r="10" spans="1:15" s="108" customFormat="1" ht="13.9" customHeight="1">
      <c r="B10" s="444"/>
      <c r="C10" s="109"/>
      <c r="D10" s="110"/>
      <c r="E10" s="110"/>
      <c r="F10" s="110"/>
      <c r="G10" s="110"/>
      <c r="H10" s="110"/>
      <c r="I10" s="110"/>
      <c r="J10" s="110"/>
      <c r="K10" s="115"/>
      <c r="L10" s="112"/>
      <c r="M10" s="90"/>
      <c r="N10" s="110"/>
      <c r="O10" s="110"/>
    </row>
    <row r="11" spans="1:15" s="108" customFormat="1" ht="13.9" customHeight="1">
      <c r="B11" s="442" t="s">
        <v>301</v>
      </c>
      <c r="C11" s="242" t="s">
        <v>421</v>
      </c>
      <c r="D11" s="113">
        <v>0.1051</v>
      </c>
      <c r="E11" s="113">
        <v>5.8899999999999994E-2</v>
      </c>
      <c r="F11" s="113">
        <v>0.05</v>
      </c>
      <c r="G11" s="113">
        <v>4.0500000000000001E-2</v>
      </c>
      <c r="H11" s="113">
        <v>3.6000000000000004E-2</v>
      </c>
      <c r="I11" s="113">
        <v>3.5900000000000001E-2</v>
      </c>
      <c r="J11" s="113">
        <v>3.2799999999999996E-2</v>
      </c>
      <c r="K11" s="250">
        <v>5.79</v>
      </c>
      <c r="L11" s="91">
        <v>5.76</v>
      </c>
      <c r="M11" s="92">
        <v>13826294.220000001</v>
      </c>
      <c r="N11" s="113">
        <v>2.4399999999999998E-2</v>
      </c>
      <c r="O11" s="113">
        <v>5.2900000000000003E-2</v>
      </c>
    </row>
    <row r="12" spans="1:15" s="108" customFormat="1" ht="13.9" customHeight="1">
      <c r="B12" s="443"/>
      <c r="C12" s="118" t="s">
        <v>422</v>
      </c>
      <c r="D12" s="111">
        <v>0.1152</v>
      </c>
      <c r="E12" s="111">
        <v>5.0300000000000004E-2</v>
      </c>
      <c r="F12" s="111">
        <v>1.7000000000000001E-2</v>
      </c>
      <c r="G12" s="111">
        <v>4.4900000000000002E-2</v>
      </c>
      <c r="H12" s="111">
        <v>1.6E-2</v>
      </c>
      <c r="I12" s="111">
        <v>4.1200000000000001E-2</v>
      </c>
      <c r="J12" s="111">
        <v>1.4199999999999999E-2</v>
      </c>
      <c r="K12" s="99">
        <v>5.75</v>
      </c>
      <c r="L12" s="99">
        <v>5.72</v>
      </c>
      <c r="M12" s="100">
        <v>4391618.6900000004</v>
      </c>
      <c r="N12" s="111"/>
      <c r="O12" s="111"/>
    </row>
    <row r="13" spans="1:15" s="108" customFormat="1" ht="13.9" customHeight="1">
      <c r="B13" s="444"/>
      <c r="C13" s="114"/>
      <c r="D13" s="110"/>
      <c r="E13" s="110"/>
      <c r="F13" s="110"/>
      <c r="G13" s="110"/>
      <c r="H13" s="110"/>
      <c r="I13" s="110"/>
      <c r="J13" s="110"/>
      <c r="K13" s="115"/>
      <c r="L13" s="112"/>
      <c r="M13" s="90"/>
      <c r="N13" s="110"/>
      <c r="O13" s="110"/>
    </row>
    <row r="14" spans="1:15" s="108" customFormat="1" ht="13.9" customHeight="1">
      <c r="B14" s="456" t="s">
        <v>302</v>
      </c>
      <c r="C14" s="242" t="s">
        <v>421</v>
      </c>
      <c r="D14" s="113">
        <v>0.1032</v>
      </c>
      <c r="E14" s="113">
        <v>2.0199999999999999E-2</v>
      </c>
      <c r="F14" s="113">
        <v>4.9000000000000002E-2</v>
      </c>
      <c r="G14" s="113">
        <v>3.7200000000000004E-2</v>
      </c>
      <c r="H14" s="113">
        <v>3.7400000000000003E-2</v>
      </c>
      <c r="I14" s="113">
        <v>3.4700000000000002E-2</v>
      </c>
      <c r="J14" s="113">
        <v>3.7599999999999995E-2</v>
      </c>
      <c r="K14" s="250">
        <v>5.42</v>
      </c>
      <c r="L14" s="91">
        <v>5.32</v>
      </c>
      <c r="M14" s="92">
        <v>13605457.57</v>
      </c>
      <c r="N14" s="113">
        <v>2.3300000000000001E-2</v>
      </c>
      <c r="O14" s="113">
        <v>4.3700000000000003E-2</v>
      </c>
    </row>
    <row r="15" spans="1:15" s="108" customFormat="1" ht="13.9" customHeight="1">
      <c r="B15" s="457"/>
      <c r="C15" s="118" t="s">
        <v>422</v>
      </c>
      <c r="D15" s="111">
        <v>9.3200000000000005E-2</v>
      </c>
      <c r="E15" s="111">
        <v>-1.15E-2</v>
      </c>
      <c r="F15" s="111">
        <v>1.52E-2</v>
      </c>
      <c r="G15" s="111">
        <v>3.78E-2</v>
      </c>
      <c r="H15" s="111">
        <v>1.8200000000000001E-2</v>
      </c>
      <c r="I15" s="111">
        <v>3.5499999999999997E-2</v>
      </c>
      <c r="J15" s="111">
        <v>1.9299999999999998E-2</v>
      </c>
      <c r="K15" s="99">
        <v>5.26</v>
      </c>
      <c r="L15" s="99">
        <v>5.25</v>
      </c>
      <c r="M15" s="100">
        <v>4337905.51</v>
      </c>
      <c r="N15" s="111"/>
      <c r="O15" s="111"/>
    </row>
    <row r="16" spans="1:15" s="108" customFormat="1" ht="13.9" customHeight="1">
      <c r="B16" s="458"/>
      <c r="C16" s="114"/>
      <c r="D16" s="110"/>
      <c r="E16" s="110"/>
      <c r="F16" s="110"/>
      <c r="G16" s="110"/>
      <c r="H16" s="110"/>
      <c r="I16" s="110"/>
      <c r="J16" s="110"/>
      <c r="K16" s="115"/>
      <c r="L16" s="112"/>
      <c r="M16" s="90"/>
      <c r="N16" s="110"/>
      <c r="O16" s="110"/>
    </row>
    <row r="17" spans="2:15" s="108" customFormat="1" ht="13.9" hidden="1" customHeight="1">
      <c r="B17" s="456"/>
      <c r="C17" s="242"/>
      <c r="D17" s="113"/>
      <c r="E17" s="113"/>
      <c r="F17" s="113"/>
      <c r="G17" s="113"/>
      <c r="H17" s="113"/>
      <c r="I17" s="113"/>
      <c r="J17" s="113"/>
      <c r="K17" s="250"/>
      <c r="L17" s="91"/>
      <c r="M17" s="92"/>
      <c r="N17" s="113"/>
      <c r="O17" s="113"/>
    </row>
    <row r="18" spans="2:15" s="108" customFormat="1" ht="13.9" hidden="1" customHeight="1">
      <c r="B18" s="457"/>
      <c r="C18" s="118"/>
      <c r="D18" s="111"/>
      <c r="E18" s="111"/>
      <c r="F18" s="111"/>
      <c r="G18" s="111"/>
      <c r="H18" s="111"/>
      <c r="I18" s="111"/>
      <c r="J18" s="111"/>
      <c r="K18" s="99"/>
      <c r="L18" s="99"/>
      <c r="M18" s="100"/>
      <c r="N18" s="111"/>
      <c r="O18" s="111"/>
    </row>
    <row r="19" spans="2:15" s="108" customFormat="1" ht="13.9" hidden="1" customHeight="1">
      <c r="B19" s="458"/>
      <c r="C19" s="114"/>
      <c r="D19" s="110"/>
      <c r="E19" s="110"/>
      <c r="F19" s="110"/>
      <c r="G19" s="110"/>
      <c r="H19" s="110"/>
      <c r="I19" s="110"/>
      <c r="J19" s="110"/>
      <c r="K19" s="115"/>
      <c r="L19" s="112"/>
      <c r="M19" s="90"/>
      <c r="N19" s="110"/>
      <c r="O19" s="110"/>
    </row>
    <row r="20" spans="2:15" s="108" customFormat="1" ht="13.9" hidden="1" customHeight="1">
      <c r="B20" s="456"/>
      <c r="C20" s="242"/>
      <c r="D20" s="113"/>
      <c r="E20" s="113"/>
      <c r="F20" s="113"/>
      <c r="G20" s="113"/>
      <c r="H20" s="113"/>
      <c r="I20" s="113"/>
      <c r="J20" s="113"/>
      <c r="K20" s="250"/>
      <c r="L20" s="91"/>
      <c r="M20" s="92"/>
      <c r="N20" s="113"/>
      <c r="O20" s="113"/>
    </row>
    <row r="21" spans="2:15" s="108" customFormat="1" ht="13.9" hidden="1" customHeight="1">
      <c r="B21" s="457"/>
      <c r="C21" s="118"/>
      <c r="D21" s="111"/>
      <c r="E21" s="111"/>
      <c r="F21" s="111"/>
      <c r="G21" s="111"/>
      <c r="H21" s="111"/>
      <c r="I21" s="111"/>
      <c r="J21" s="111"/>
      <c r="K21" s="99"/>
      <c r="L21" s="99"/>
      <c r="M21" s="100"/>
      <c r="N21" s="111"/>
      <c r="O21" s="111"/>
    </row>
    <row r="22" spans="2:15" s="108" customFormat="1" ht="13.9" hidden="1" customHeight="1">
      <c r="B22" s="458"/>
      <c r="C22" s="114"/>
      <c r="D22" s="110"/>
      <c r="E22" s="110"/>
      <c r="F22" s="110"/>
      <c r="G22" s="110"/>
      <c r="H22" s="110"/>
      <c r="I22" s="110"/>
      <c r="J22" s="110"/>
      <c r="K22" s="115"/>
      <c r="L22" s="112"/>
      <c r="M22" s="90"/>
      <c r="N22" s="110"/>
      <c r="O22" s="110"/>
    </row>
    <row r="23" spans="2:15" s="108" customFormat="1" ht="13.9" hidden="1" customHeight="1">
      <c r="B23" s="456"/>
      <c r="C23" s="242"/>
      <c r="D23" s="113"/>
      <c r="E23" s="113"/>
      <c r="F23" s="113"/>
      <c r="G23" s="113"/>
      <c r="H23" s="113"/>
      <c r="I23" s="113"/>
      <c r="J23" s="113"/>
      <c r="K23" s="250"/>
      <c r="L23" s="91"/>
      <c r="M23" s="92"/>
      <c r="N23" s="113"/>
      <c r="O23" s="113"/>
    </row>
    <row r="24" spans="2:15" s="108" customFormat="1" ht="13.9" hidden="1" customHeight="1">
      <c r="B24" s="457"/>
      <c r="C24" s="118"/>
      <c r="D24" s="111"/>
      <c r="E24" s="111"/>
      <c r="F24" s="111"/>
      <c r="G24" s="111"/>
      <c r="H24" s="111"/>
      <c r="I24" s="111"/>
      <c r="J24" s="111"/>
      <c r="K24" s="99"/>
      <c r="L24" s="99"/>
      <c r="M24" s="100"/>
      <c r="N24" s="111"/>
      <c r="O24" s="111"/>
    </row>
    <row r="25" spans="2:15" s="108" customFormat="1" ht="13.9" hidden="1" customHeight="1">
      <c r="B25" s="458"/>
      <c r="C25" s="114"/>
      <c r="D25" s="110"/>
      <c r="E25" s="110"/>
      <c r="F25" s="110"/>
      <c r="G25" s="110"/>
      <c r="H25" s="110"/>
      <c r="I25" s="110"/>
      <c r="J25" s="110"/>
      <c r="K25" s="115"/>
      <c r="L25" s="112"/>
      <c r="M25" s="90"/>
      <c r="N25" s="110"/>
      <c r="O25" s="110"/>
    </row>
    <row r="26" spans="2:15" s="108" customFormat="1" ht="13.9" hidden="1" customHeight="1">
      <c r="B26" s="456"/>
      <c r="C26" s="242"/>
      <c r="D26" s="113"/>
      <c r="E26" s="113"/>
      <c r="F26" s="113"/>
      <c r="G26" s="113"/>
      <c r="H26" s="113"/>
      <c r="I26" s="113"/>
      <c r="J26" s="113"/>
      <c r="K26" s="250"/>
      <c r="L26" s="91"/>
      <c r="M26" s="92"/>
      <c r="N26" s="113"/>
      <c r="O26" s="113"/>
    </row>
    <row r="27" spans="2:15" s="108" customFormat="1" ht="13.9" hidden="1" customHeight="1">
      <c r="B27" s="457"/>
      <c r="C27" s="118"/>
      <c r="D27" s="111"/>
      <c r="E27" s="111"/>
      <c r="F27" s="111"/>
      <c r="G27" s="111"/>
      <c r="H27" s="111"/>
      <c r="I27" s="111"/>
      <c r="J27" s="111"/>
      <c r="K27" s="99"/>
      <c r="L27" s="99"/>
      <c r="M27" s="100"/>
      <c r="N27" s="111"/>
      <c r="O27" s="111"/>
    </row>
    <row r="28" spans="2:15" s="108" customFormat="1" ht="13.9" hidden="1" customHeight="1">
      <c r="B28" s="457"/>
      <c r="C28" s="109"/>
      <c r="D28" s="110"/>
      <c r="E28" s="110"/>
      <c r="F28" s="110"/>
      <c r="G28" s="110"/>
      <c r="H28" s="110"/>
      <c r="I28" s="110"/>
      <c r="J28" s="110"/>
      <c r="K28" s="112"/>
      <c r="L28" s="112"/>
      <c r="M28" s="90"/>
      <c r="N28" s="110"/>
      <c r="O28" s="110"/>
    </row>
    <row r="29" spans="2:15" s="108" customFormat="1" ht="13.9" customHeight="1" thickBot="1">
      <c r="B29" s="343" t="s">
        <v>13</v>
      </c>
      <c r="C29" s="344" t="str">
        <f>C55</f>
        <v>1º Quad/2026</v>
      </c>
      <c r="D29" s="345">
        <v>8.539999999999999E-2</v>
      </c>
      <c r="E29" s="345">
        <v>-1.1399999999999999E-2</v>
      </c>
      <c r="F29" s="345">
        <v>2.92E-2</v>
      </c>
      <c r="G29" s="345">
        <v>4.2000000000000003E-2</v>
      </c>
      <c r="H29" s="345">
        <v>2.6000000000000002E-2</v>
      </c>
      <c r="I29" s="345">
        <v>3.8800000000000001E-2</v>
      </c>
      <c r="J29" s="345">
        <v>2.7000000000000003E-2</v>
      </c>
      <c r="K29" s="346">
        <v>4.99</v>
      </c>
      <c r="L29" s="346">
        <v>5.2</v>
      </c>
      <c r="M29" s="347" t="s">
        <v>142</v>
      </c>
      <c r="N29" s="345"/>
      <c r="O29" s="345"/>
    </row>
    <row r="30" spans="2:15" s="11" customFormat="1" ht="13.5" thickBot="1">
      <c r="B30" s="12"/>
      <c r="C30" s="12"/>
      <c r="D30" s="98"/>
      <c r="E30" s="98"/>
      <c r="F30" s="98"/>
      <c r="G30" s="98"/>
      <c r="H30" s="98"/>
      <c r="I30" s="98"/>
      <c r="J30" s="98"/>
      <c r="K30" s="94"/>
      <c r="L30" s="94"/>
      <c r="M30" s="98"/>
      <c r="N30" s="98"/>
      <c r="O30" s="98"/>
    </row>
    <row r="31" spans="2:15" s="11" customFormat="1" ht="46.9" customHeight="1" thickBot="1">
      <c r="B31" s="449" t="s">
        <v>120</v>
      </c>
      <c r="C31" s="138"/>
      <c r="D31" s="452"/>
      <c r="E31" s="455" t="s">
        <v>197</v>
      </c>
      <c r="F31" s="440"/>
      <c r="G31" s="427" t="s">
        <v>198</v>
      </c>
      <c r="H31" s="427"/>
      <c r="I31" s="440" t="s">
        <v>253</v>
      </c>
      <c r="J31" s="440"/>
      <c r="K31" s="136" t="s">
        <v>125</v>
      </c>
      <c r="L31" s="136" t="s">
        <v>126</v>
      </c>
      <c r="M31" s="438" t="s">
        <v>255</v>
      </c>
      <c r="N31" s="438" t="s">
        <v>256</v>
      </c>
      <c r="O31" s="439" t="s">
        <v>254</v>
      </c>
    </row>
    <row r="32" spans="2:15" s="11" customFormat="1" ht="13.5" thickBot="1">
      <c r="B32" s="450"/>
      <c r="C32" s="139"/>
      <c r="D32" s="453"/>
      <c r="E32" s="430" t="s">
        <v>143</v>
      </c>
      <c r="F32" s="436"/>
      <c r="G32" s="432" t="s">
        <v>28</v>
      </c>
      <c r="H32" s="430" t="s">
        <v>29</v>
      </c>
      <c r="I32" s="436" t="s">
        <v>123</v>
      </c>
      <c r="J32" s="436"/>
      <c r="K32" s="436" t="s">
        <v>122</v>
      </c>
      <c r="L32" s="436" t="s">
        <v>122</v>
      </c>
      <c r="M32" s="436"/>
      <c r="N32" s="436"/>
      <c r="O32" s="432"/>
    </row>
    <row r="33" spans="2:15" s="11" customFormat="1" ht="13.5" thickBot="1">
      <c r="B33" s="451"/>
      <c r="C33" s="140"/>
      <c r="D33" s="454"/>
      <c r="E33" s="431"/>
      <c r="F33" s="437"/>
      <c r="G33" s="433"/>
      <c r="H33" s="431"/>
      <c r="I33" s="437"/>
      <c r="J33" s="437"/>
      <c r="K33" s="437"/>
      <c r="L33" s="437"/>
      <c r="M33" s="437"/>
      <c r="N33" s="437"/>
      <c r="O33" s="433"/>
    </row>
    <row r="34" spans="2:15" s="108" customFormat="1" ht="13.9" customHeight="1">
      <c r="B34" s="446" t="s">
        <v>300</v>
      </c>
      <c r="C34" s="242" t="s">
        <v>421</v>
      </c>
      <c r="D34" s="95"/>
      <c r="E34" s="445">
        <v>0.11</v>
      </c>
      <c r="F34" s="445"/>
      <c r="G34" s="91">
        <v>66.739999999999995</v>
      </c>
      <c r="H34" s="249">
        <v>-4.8300000000000003E-2</v>
      </c>
      <c r="I34" s="447">
        <v>0.12539999999999998</v>
      </c>
      <c r="J34" s="447"/>
      <c r="K34" s="249">
        <v>3.6400000000000002E-2</v>
      </c>
      <c r="L34" s="249">
        <v>2.9399999999999999E-2</v>
      </c>
      <c r="M34" s="249">
        <v>0.12560000000000002</v>
      </c>
      <c r="N34" s="249">
        <v>8.7499999999999994E-2</v>
      </c>
      <c r="O34" s="249">
        <v>7.1300000000000002E-2</v>
      </c>
    </row>
    <row r="35" spans="2:15" s="108" customFormat="1" ht="13.9" customHeight="1">
      <c r="B35" s="443"/>
      <c r="C35" s="118" t="s">
        <v>422</v>
      </c>
      <c r="D35" s="101"/>
      <c r="E35" s="448">
        <v>0.11699999999999999</v>
      </c>
      <c r="F35" s="448"/>
      <c r="G35" s="99">
        <v>67.08</v>
      </c>
      <c r="H35" s="180">
        <v>-8.9200000000000002E-2</v>
      </c>
      <c r="I35" s="448">
        <v>0.1298</v>
      </c>
      <c r="J35" s="448"/>
      <c r="K35" s="135">
        <v>4.0599999999999997E-2</v>
      </c>
      <c r="L35" s="135">
        <v>3.2000000000000001E-2</v>
      </c>
      <c r="M35" s="111">
        <v>0.13650000000000001</v>
      </c>
      <c r="N35" s="135">
        <v>0.1191</v>
      </c>
      <c r="O35" s="135">
        <v>7.4900000000000008E-2</v>
      </c>
    </row>
    <row r="36" spans="2:15" s="108" customFormat="1" ht="13.9" customHeight="1">
      <c r="B36" s="444"/>
      <c r="C36" s="109"/>
      <c r="D36" s="116"/>
      <c r="E36" s="460"/>
      <c r="F36" s="460"/>
      <c r="G36" s="243"/>
      <c r="H36" s="244"/>
      <c r="I36" s="460"/>
      <c r="J36" s="460"/>
      <c r="K36" s="238"/>
      <c r="L36" s="238"/>
      <c r="M36" s="238"/>
      <c r="N36" s="238"/>
      <c r="O36" s="238"/>
    </row>
    <row r="37" spans="2:15" s="108" customFormat="1" ht="13.9" customHeight="1">
      <c r="B37" s="442" t="s">
        <v>301</v>
      </c>
      <c r="C37" s="242" t="s">
        <v>421</v>
      </c>
      <c r="D37" s="96"/>
      <c r="E37" s="445">
        <v>0.1137</v>
      </c>
      <c r="F37" s="445"/>
      <c r="G37" s="91">
        <v>64.930000000000007</v>
      </c>
      <c r="H37" s="249">
        <v>-5.0499999999999996E-2</v>
      </c>
      <c r="I37" s="461">
        <v>0.1202</v>
      </c>
      <c r="J37" s="461"/>
      <c r="K37" s="249">
        <v>3.6499999999999998E-2</v>
      </c>
      <c r="L37" s="249">
        <v>2.7200000000000002E-2</v>
      </c>
      <c r="M37" s="249">
        <v>0.13109999999999999</v>
      </c>
      <c r="N37" s="249">
        <v>9.1799999999999993E-2</v>
      </c>
      <c r="O37" s="249">
        <v>7.2900000000000006E-2</v>
      </c>
    </row>
    <row r="38" spans="2:15" s="108" customFormat="1" ht="13.9" customHeight="1">
      <c r="B38" s="443"/>
      <c r="C38" s="118" t="s">
        <v>422</v>
      </c>
      <c r="D38" s="101"/>
      <c r="E38" s="448">
        <v>0.11630000000000001</v>
      </c>
      <c r="F38" s="448"/>
      <c r="G38" s="99">
        <v>64.78</v>
      </c>
      <c r="H38" s="180">
        <v>-0.11269999999999999</v>
      </c>
      <c r="I38" s="448">
        <v>0.12039999999999999</v>
      </c>
      <c r="J38" s="448"/>
      <c r="K38" s="135">
        <v>3.8399999999999997E-2</v>
      </c>
      <c r="L38" s="135">
        <v>2.5000000000000001E-2</v>
      </c>
      <c r="M38" s="111">
        <v>0.14360000000000001</v>
      </c>
      <c r="N38" s="135">
        <v>0.12560000000000002</v>
      </c>
      <c r="O38" s="135">
        <v>7.7600000000000002E-2</v>
      </c>
    </row>
    <row r="39" spans="2:15" s="108" customFormat="1" ht="13.9" customHeight="1">
      <c r="B39" s="444"/>
      <c r="C39" s="114"/>
      <c r="D39" s="97"/>
      <c r="E39" s="460"/>
      <c r="F39" s="460"/>
      <c r="G39" s="243"/>
      <c r="H39" s="244"/>
      <c r="I39" s="462"/>
      <c r="J39" s="462"/>
      <c r="K39" s="238"/>
      <c r="L39" s="238"/>
      <c r="M39" s="238"/>
      <c r="N39" s="238"/>
      <c r="O39" s="238"/>
    </row>
    <row r="40" spans="2:15" s="108" customFormat="1" ht="13.9" customHeight="1">
      <c r="B40" s="442" t="s">
        <v>302</v>
      </c>
      <c r="C40" s="242" t="s">
        <v>421</v>
      </c>
      <c r="D40" s="96"/>
      <c r="E40" s="445">
        <v>0.12590000000000001</v>
      </c>
      <c r="F40" s="445"/>
      <c r="G40" s="91">
        <v>73.09</v>
      </c>
      <c r="H40" s="249">
        <v>6.8699999999999997E-2</v>
      </c>
      <c r="I40" s="463">
        <v>0.10859999999999999</v>
      </c>
      <c r="J40" s="463"/>
      <c r="K40" s="249">
        <v>3.2400000000000005E-2</v>
      </c>
      <c r="L40" s="249">
        <v>2.2499999999999999E-2</v>
      </c>
      <c r="M40" s="249">
        <v>0.1353</v>
      </c>
      <c r="N40" s="249">
        <v>9.4399999999999998E-2</v>
      </c>
      <c r="O40" s="249">
        <v>8.1799999999999998E-2</v>
      </c>
    </row>
    <row r="41" spans="2:15" s="108" customFormat="1" ht="13.9" customHeight="1">
      <c r="B41" s="443"/>
      <c r="C41" s="118" t="s">
        <v>422</v>
      </c>
      <c r="D41" s="101"/>
      <c r="E41" s="448">
        <v>0.03</v>
      </c>
      <c r="F41" s="448"/>
      <c r="G41" s="99">
        <v>73.86</v>
      </c>
      <c r="H41" s="180">
        <v>1.1599999999999999E-2</v>
      </c>
      <c r="I41" s="448">
        <v>0.10859999999999999</v>
      </c>
      <c r="J41" s="448"/>
      <c r="K41" s="135">
        <v>2.1000000000000001E-2</v>
      </c>
      <c r="L41" s="135">
        <v>2.2000000000000001E-3</v>
      </c>
      <c r="M41" s="111">
        <v>0.1472</v>
      </c>
      <c r="N41" s="135">
        <v>0.12670000000000001</v>
      </c>
      <c r="O41" s="135">
        <v>8.929999999999999E-2</v>
      </c>
    </row>
    <row r="42" spans="2:15" s="108" customFormat="1" ht="13.9" customHeight="1">
      <c r="B42" s="444"/>
      <c r="C42" s="114"/>
      <c r="D42" s="97"/>
      <c r="E42" s="460"/>
      <c r="F42" s="460"/>
      <c r="G42" s="243"/>
      <c r="H42" s="244"/>
      <c r="I42" s="460"/>
      <c r="J42" s="460"/>
      <c r="K42" s="238"/>
      <c r="L42" s="238"/>
      <c r="M42" s="238"/>
      <c r="N42" s="238"/>
      <c r="O42" s="238"/>
    </row>
    <row r="43" spans="2:15" s="108" customFormat="1" ht="13.9" hidden="1" customHeight="1">
      <c r="B43" s="442">
        <v>0</v>
      </c>
      <c r="C43" s="242" t="s">
        <v>421</v>
      </c>
      <c r="D43" s="96"/>
      <c r="E43" s="445">
        <v>0</v>
      </c>
      <c r="F43" s="445"/>
      <c r="G43" s="91">
        <v>0</v>
      </c>
      <c r="H43" s="249">
        <v>0</v>
      </c>
      <c r="I43" s="463">
        <v>0</v>
      </c>
      <c r="J43" s="463"/>
      <c r="K43" s="249">
        <v>0</v>
      </c>
      <c r="L43" s="249">
        <v>0</v>
      </c>
      <c r="M43" s="249">
        <v>0</v>
      </c>
      <c r="N43" s="249">
        <v>0</v>
      </c>
      <c r="O43" s="249">
        <v>0</v>
      </c>
    </row>
    <row r="44" spans="2:15" s="108" customFormat="1" ht="13.9" hidden="1" customHeight="1">
      <c r="B44" s="443"/>
      <c r="C44" s="118" t="s">
        <v>422</v>
      </c>
      <c r="D44" s="101"/>
      <c r="E44" s="448">
        <v>0</v>
      </c>
      <c r="F44" s="448"/>
      <c r="G44" s="99">
        <v>0</v>
      </c>
      <c r="H44" s="180">
        <v>0</v>
      </c>
      <c r="I44" s="448">
        <v>0</v>
      </c>
      <c r="J44" s="448"/>
      <c r="K44" s="135">
        <v>0</v>
      </c>
      <c r="L44" s="135">
        <v>0</v>
      </c>
      <c r="M44" s="111">
        <v>0</v>
      </c>
      <c r="N44" s="135">
        <v>0</v>
      </c>
      <c r="O44" s="135">
        <v>0</v>
      </c>
    </row>
    <row r="45" spans="2:15" s="108" customFormat="1" ht="13.9" hidden="1" customHeight="1">
      <c r="B45" s="444"/>
      <c r="C45" s="114"/>
      <c r="D45" s="97"/>
      <c r="E45" s="460"/>
      <c r="F45" s="460"/>
      <c r="G45" s="243"/>
      <c r="H45" s="244"/>
      <c r="I45" s="460"/>
      <c r="J45" s="460"/>
      <c r="K45" s="238"/>
      <c r="L45" s="238"/>
      <c r="M45" s="238"/>
      <c r="N45" s="238"/>
      <c r="O45" s="238"/>
    </row>
    <row r="46" spans="2:15" s="108" customFormat="1" ht="13.9" hidden="1" customHeight="1">
      <c r="B46" s="442">
        <v>0</v>
      </c>
      <c r="C46" s="242" t="s">
        <v>421</v>
      </c>
      <c r="D46" s="96"/>
      <c r="E46" s="445">
        <v>0</v>
      </c>
      <c r="F46" s="445"/>
      <c r="G46" s="91">
        <v>0</v>
      </c>
      <c r="H46" s="249">
        <v>0</v>
      </c>
      <c r="I46" s="463">
        <v>0</v>
      </c>
      <c r="J46" s="463"/>
      <c r="K46" s="249">
        <v>0</v>
      </c>
      <c r="L46" s="249">
        <v>0</v>
      </c>
      <c r="M46" s="249">
        <v>0</v>
      </c>
      <c r="N46" s="249">
        <v>0</v>
      </c>
      <c r="O46" s="249">
        <v>0</v>
      </c>
    </row>
    <row r="47" spans="2:15" s="108" customFormat="1" ht="13.9" hidden="1" customHeight="1">
      <c r="B47" s="443"/>
      <c r="C47" s="118" t="s">
        <v>422</v>
      </c>
      <c r="D47" s="101"/>
      <c r="E47" s="448">
        <v>0</v>
      </c>
      <c r="F47" s="448"/>
      <c r="G47" s="99">
        <v>0</v>
      </c>
      <c r="H47" s="180">
        <v>0</v>
      </c>
      <c r="I47" s="448">
        <v>0</v>
      </c>
      <c r="J47" s="448"/>
      <c r="K47" s="135">
        <v>0</v>
      </c>
      <c r="L47" s="135">
        <v>0</v>
      </c>
      <c r="M47" s="111">
        <v>0</v>
      </c>
      <c r="N47" s="135">
        <v>0</v>
      </c>
      <c r="O47" s="135">
        <v>0</v>
      </c>
    </row>
    <row r="48" spans="2:15" s="108" customFormat="1" ht="13.9" hidden="1" customHeight="1">
      <c r="B48" s="444"/>
      <c r="C48" s="114"/>
      <c r="D48" s="97"/>
      <c r="E48" s="460"/>
      <c r="F48" s="460"/>
      <c r="G48" s="243"/>
      <c r="H48" s="244"/>
      <c r="I48" s="460"/>
      <c r="J48" s="460"/>
      <c r="K48" s="238"/>
      <c r="L48" s="238"/>
      <c r="M48" s="238"/>
      <c r="N48" s="238"/>
      <c r="O48" s="238"/>
    </row>
    <row r="49" spans="2:15" s="108" customFormat="1" ht="13.9" hidden="1" customHeight="1">
      <c r="B49" s="442">
        <v>0</v>
      </c>
      <c r="C49" s="242" t="s">
        <v>421</v>
      </c>
      <c r="D49" s="96"/>
      <c r="E49" s="445">
        <v>0</v>
      </c>
      <c r="F49" s="445"/>
      <c r="G49" s="91">
        <v>0</v>
      </c>
      <c r="H49" s="249">
        <v>0</v>
      </c>
      <c r="I49" s="463">
        <v>0</v>
      </c>
      <c r="J49" s="463"/>
      <c r="K49" s="249">
        <v>0</v>
      </c>
      <c r="L49" s="249">
        <v>0</v>
      </c>
      <c r="M49" s="249">
        <v>0</v>
      </c>
      <c r="N49" s="249">
        <v>0</v>
      </c>
      <c r="O49" s="249">
        <v>0</v>
      </c>
    </row>
    <row r="50" spans="2:15" s="108" customFormat="1" ht="13.9" hidden="1" customHeight="1">
      <c r="B50" s="443"/>
      <c r="C50" s="118" t="s">
        <v>422</v>
      </c>
      <c r="D50" s="101"/>
      <c r="E50" s="448">
        <v>0</v>
      </c>
      <c r="F50" s="448"/>
      <c r="G50" s="99">
        <v>0</v>
      </c>
      <c r="H50" s="180">
        <v>0</v>
      </c>
      <c r="I50" s="448">
        <v>0</v>
      </c>
      <c r="J50" s="448"/>
      <c r="K50" s="135">
        <v>0</v>
      </c>
      <c r="L50" s="135">
        <v>0</v>
      </c>
      <c r="M50" s="111">
        <v>0</v>
      </c>
      <c r="N50" s="135">
        <v>0</v>
      </c>
      <c r="O50" s="135">
        <v>0</v>
      </c>
    </row>
    <row r="51" spans="2:15" s="108" customFormat="1" ht="13.9" hidden="1" customHeight="1">
      <c r="B51" s="444"/>
      <c r="C51" s="114"/>
      <c r="D51" s="97"/>
      <c r="E51" s="460"/>
      <c r="F51" s="460"/>
      <c r="G51" s="243"/>
      <c r="H51" s="244"/>
      <c r="I51" s="460"/>
      <c r="J51" s="460"/>
      <c r="K51" s="238"/>
      <c r="L51" s="238"/>
      <c r="M51" s="238"/>
      <c r="N51" s="238"/>
      <c r="O51" s="238"/>
    </row>
    <row r="52" spans="2:15" s="108" customFormat="1" ht="13.9" hidden="1" customHeight="1">
      <c r="B52" s="442">
        <v>0</v>
      </c>
      <c r="C52" s="242" t="s">
        <v>421</v>
      </c>
      <c r="D52" s="96"/>
      <c r="E52" s="445">
        <v>0</v>
      </c>
      <c r="F52" s="445"/>
      <c r="G52" s="91">
        <v>0</v>
      </c>
      <c r="H52" s="249">
        <v>0</v>
      </c>
      <c r="I52" s="463">
        <v>0</v>
      </c>
      <c r="J52" s="463"/>
      <c r="K52" s="249">
        <v>0</v>
      </c>
      <c r="L52" s="249">
        <v>0</v>
      </c>
      <c r="M52" s="249">
        <v>0</v>
      </c>
      <c r="N52" s="249">
        <v>0</v>
      </c>
      <c r="O52" s="249">
        <v>0</v>
      </c>
    </row>
    <row r="53" spans="2:15" s="108" customFormat="1" ht="13.9" hidden="1" customHeight="1">
      <c r="B53" s="443"/>
      <c r="C53" s="118" t="s">
        <v>422</v>
      </c>
      <c r="D53" s="101"/>
      <c r="E53" s="448">
        <v>0</v>
      </c>
      <c r="F53" s="448"/>
      <c r="G53" s="99">
        <v>0</v>
      </c>
      <c r="H53" s="180">
        <v>0</v>
      </c>
      <c r="I53" s="448">
        <v>0</v>
      </c>
      <c r="J53" s="448"/>
      <c r="K53" s="135">
        <v>0</v>
      </c>
      <c r="L53" s="135">
        <v>0</v>
      </c>
      <c r="M53" s="111">
        <v>0</v>
      </c>
      <c r="N53" s="135">
        <v>0</v>
      </c>
      <c r="O53" s="135">
        <v>0</v>
      </c>
    </row>
    <row r="54" spans="2:15" s="108" customFormat="1" ht="13.9" hidden="1" customHeight="1">
      <c r="B54" s="444"/>
      <c r="C54" s="114"/>
      <c r="D54" s="97"/>
      <c r="E54" s="460"/>
      <c r="F54" s="460"/>
      <c r="G54" s="243"/>
      <c r="H54" s="244"/>
      <c r="I54" s="460"/>
      <c r="J54" s="460"/>
      <c r="K54" s="238"/>
      <c r="L54" s="238"/>
      <c r="M54" s="238"/>
      <c r="N54" s="238"/>
      <c r="O54" s="238"/>
    </row>
    <row r="55" spans="2:15" s="108" customFormat="1" ht="13.9" customHeight="1" thickBot="1">
      <c r="B55" s="84" t="s">
        <v>13</v>
      </c>
      <c r="C55" s="88" t="s">
        <v>422</v>
      </c>
      <c r="D55" s="134"/>
      <c r="E55" s="441">
        <v>2.35E-2</v>
      </c>
      <c r="F55" s="441"/>
      <c r="G55" s="93">
        <v>82.45</v>
      </c>
      <c r="H55" s="134">
        <v>0.1293</v>
      </c>
      <c r="I55" s="441">
        <v>0.1157</v>
      </c>
      <c r="J55" s="441"/>
      <c r="K55" s="117">
        <v>8.2100000000000006E-2</v>
      </c>
      <c r="L55" s="117">
        <v>2.8399999999999998E-2</v>
      </c>
      <c r="M55" s="117">
        <v>0.14810000000000001</v>
      </c>
      <c r="N55" s="117">
        <v>0.11900000000000001</v>
      </c>
      <c r="O55" s="134">
        <v>9.1799999999999993E-2</v>
      </c>
    </row>
    <row r="56" spans="2:15" s="13" customFormat="1" ht="15.75">
      <c r="B56" s="459" t="s">
        <v>216</v>
      </c>
      <c r="C56" s="459"/>
      <c r="D56" s="459"/>
      <c r="E56" s="459"/>
      <c r="F56" s="459"/>
      <c r="G56" s="8"/>
      <c r="H56" s="8"/>
      <c r="I56" s="8"/>
      <c r="J56" s="8"/>
      <c r="K56" s="7"/>
      <c r="L56" s="7"/>
      <c r="M56" s="7"/>
      <c r="N56" s="7"/>
      <c r="O56" s="7"/>
    </row>
    <row r="57" spans="2:15" s="11" customFormat="1" ht="14.25">
      <c r="B57" s="85" t="s">
        <v>417</v>
      </c>
      <c r="C57" s="85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</row>
    <row r="58" spans="2:15" s="11" customFormat="1" ht="15">
      <c r="B58" s="85" t="s">
        <v>418</v>
      </c>
      <c r="C58" s="85"/>
      <c r="D58" s="1"/>
      <c r="E58" s="1"/>
      <c r="F58" s="1"/>
      <c r="G58" s="5"/>
      <c r="H58" s="5"/>
      <c r="I58" s="5"/>
      <c r="J58" s="5"/>
      <c r="K58" s="1"/>
      <c r="L58" s="1"/>
      <c r="M58" s="1"/>
      <c r="N58" s="1"/>
      <c r="O58" s="1"/>
    </row>
    <row r="59" spans="2:15" s="11" customFormat="1" ht="15">
      <c r="B59" s="85" t="s">
        <v>419</v>
      </c>
      <c r="C59" s="85"/>
      <c r="G59" s="2"/>
      <c r="H59" s="2"/>
      <c r="I59" s="2"/>
      <c r="J59" s="2"/>
    </row>
    <row r="60" spans="2:15" s="11" customFormat="1" ht="15">
      <c r="B60" s="85" t="s">
        <v>420</v>
      </c>
      <c r="C60" s="85"/>
      <c r="G60" s="2"/>
      <c r="H60" s="2"/>
      <c r="I60" s="2"/>
      <c r="J60" s="2"/>
    </row>
  </sheetData>
  <mergeCells count="90">
    <mergeCell ref="B52:B54"/>
    <mergeCell ref="E52:F52"/>
    <mergeCell ref="I52:J52"/>
    <mergeCell ref="E53:F53"/>
    <mergeCell ref="I53:J53"/>
    <mergeCell ref="E54:F54"/>
    <mergeCell ref="I54:J54"/>
    <mergeCell ref="B23:B25"/>
    <mergeCell ref="B26:B28"/>
    <mergeCell ref="B49:B51"/>
    <mergeCell ref="E49:F49"/>
    <mergeCell ref="I49:J49"/>
    <mergeCell ref="E50:F50"/>
    <mergeCell ref="I50:J50"/>
    <mergeCell ref="E51:F51"/>
    <mergeCell ref="I51:J51"/>
    <mergeCell ref="B40:B42"/>
    <mergeCell ref="E40:F40"/>
    <mergeCell ref="I40:J40"/>
    <mergeCell ref="E41:F41"/>
    <mergeCell ref="I41:J41"/>
    <mergeCell ref="E42:F42"/>
    <mergeCell ref="I42:J42"/>
    <mergeCell ref="I43:J43"/>
    <mergeCell ref="E44:F44"/>
    <mergeCell ref="I44:J44"/>
    <mergeCell ref="E45:F45"/>
    <mergeCell ref="I45:J45"/>
    <mergeCell ref="B56:F56"/>
    <mergeCell ref="I36:J36"/>
    <mergeCell ref="B37:B39"/>
    <mergeCell ref="E37:F37"/>
    <mergeCell ref="I37:J37"/>
    <mergeCell ref="E38:F38"/>
    <mergeCell ref="I38:J38"/>
    <mergeCell ref="E39:F39"/>
    <mergeCell ref="I39:J39"/>
    <mergeCell ref="I46:J46"/>
    <mergeCell ref="E47:F47"/>
    <mergeCell ref="I47:J47"/>
    <mergeCell ref="E48:F48"/>
    <mergeCell ref="I48:J48"/>
    <mergeCell ref="E36:F36"/>
    <mergeCell ref="I55:J55"/>
    <mergeCell ref="B5:B7"/>
    <mergeCell ref="E5:F5"/>
    <mergeCell ref="B8:B10"/>
    <mergeCell ref="B11:B13"/>
    <mergeCell ref="B20:B22"/>
    <mergeCell ref="B14:B16"/>
    <mergeCell ref="B17:B19"/>
    <mergeCell ref="E55:F55"/>
    <mergeCell ref="B46:B48"/>
    <mergeCell ref="E46:F46"/>
    <mergeCell ref="H32:H33"/>
    <mergeCell ref="I32:J33"/>
    <mergeCell ref="B34:B36"/>
    <mergeCell ref="E34:F34"/>
    <mergeCell ref="I34:J34"/>
    <mergeCell ref="E35:F35"/>
    <mergeCell ref="I35:J35"/>
    <mergeCell ref="B31:B33"/>
    <mergeCell ref="D31:D33"/>
    <mergeCell ref="E31:F31"/>
    <mergeCell ref="G31:H31"/>
    <mergeCell ref="B43:B45"/>
    <mergeCell ref="E43:F43"/>
    <mergeCell ref="N31:N33"/>
    <mergeCell ref="O31:O33"/>
    <mergeCell ref="E32:F33"/>
    <mergeCell ref="G32:G33"/>
    <mergeCell ref="I31:J31"/>
    <mergeCell ref="M31:M33"/>
    <mergeCell ref="K32:K33"/>
    <mergeCell ref="L32:L33"/>
    <mergeCell ref="I5:J5"/>
    <mergeCell ref="M5:O5"/>
    <mergeCell ref="D6:D7"/>
    <mergeCell ref="E6:E7"/>
    <mergeCell ref="F6:F7"/>
    <mergeCell ref="G6:G7"/>
    <mergeCell ref="H6:H7"/>
    <mergeCell ref="O6:O7"/>
    <mergeCell ref="I6:I7"/>
    <mergeCell ref="J6:J7"/>
    <mergeCell ref="K6:K7"/>
    <mergeCell ref="L6:L7"/>
    <mergeCell ref="M6:M7"/>
    <mergeCell ref="N6:N7"/>
    <mergeCell ref="G5:H5"/>
  </mergeCells>
  <phoneticPr fontId="110" type="noConversion"/>
  <printOptions horizontalCentered="1"/>
  <pageMargins left="3.937007874015748E-2" right="3.937007874015748E-2" top="0.94488188976377963" bottom="0.35433070866141736" header="0.55118110236220474" footer="0.19685039370078741"/>
  <pageSetup paperSize="9" scale="95" firstPageNumber="0" orientation="landscape" horizontalDpi="300" verticalDpi="300" r:id="rId1"/>
  <headerFooter alignWithMargins="0">
    <oddHeader>&amp;C&amp;"Arial,Negrito"&amp;18Parâmetros do Governo 2003/2005
(Versão de &amp;D às &amp;T)</oddHeader>
    <oddFooter>&amp;R&amp;"Times New Roman,Normal"&amp;7 &amp;F&amp;A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37EF4-C9E5-4D17-8B34-C11A8E5D30DA}">
  <sheetPr>
    <tabColor rgb="FF92D050"/>
    <pageSetUpPr fitToPage="1"/>
  </sheetPr>
  <dimension ref="A1:D38"/>
  <sheetViews>
    <sheetView showGridLines="0" zoomScaleNormal="100" zoomScaleSheetLayoutView="85" workbookViewId="0">
      <selection activeCell="B2" sqref="B2"/>
    </sheetView>
  </sheetViews>
  <sheetFormatPr defaultColWidth="9.140625" defaultRowHeight="12.75"/>
  <cols>
    <col min="1" max="1" width="1.7109375" customWidth="1"/>
    <col min="2" max="2" width="61.140625" customWidth="1"/>
    <col min="3" max="4" width="16.42578125" customWidth="1"/>
  </cols>
  <sheetData>
    <row r="1" spans="1:4" ht="7.15" customHeight="1">
      <c r="A1" s="142"/>
      <c r="B1" s="141"/>
      <c r="C1" s="142"/>
      <c r="D1" s="142"/>
    </row>
    <row r="2" spans="1:4" ht="13.9" customHeight="1">
      <c r="A2" s="277"/>
      <c r="B2" s="350" t="s">
        <v>295</v>
      </c>
      <c r="C2" s="283"/>
      <c r="D2" s="277"/>
    </row>
    <row r="3" spans="1:4" ht="11.1" customHeight="1">
      <c r="A3" s="354"/>
      <c r="B3" s="351" t="s">
        <v>284</v>
      </c>
      <c r="C3" s="358"/>
      <c r="D3" s="354"/>
    </row>
    <row r="4" spans="1:4" ht="7.15" customHeight="1" thickBot="1">
      <c r="A4" s="142"/>
      <c r="B4" s="141"/>
      <c r="C4" s="142"/>
      <c r="D4" s="142"/>
    </row>
    <row r="5" spans="1:4" ht="29.25" customHeight="1" thickBot="1">
      <c r="A5" s="143"/>
      <c r="B5" s="86" t="s">
        <v>19</v>
      </c>
      <c r="C5" s="87" t="s">
        <v>10</v>
      </c>
      <c r="D5" s="87" t="s">
        <v>25</v>
      </c>
    </row>
    <row r="6" spans="1:4" ht="18" customHeight="1">
      <c r="A6" s="142"/>
      <c r="B6" s="144" t="s">
        <v>423</v>
      </c>
      <c r="C6" s="256">
        <v>8635093.2265533246</v>
      </c>
      <c r="D6" s="145"/>
    </row>
    <row r="7" spans="1:4" ht="18" customHeight="1">
      <c r="A7" s="142"/>
      <c r="B7" s="144" t="s">
        <v>424</v>
      </c>
      <c r="C7" s="257">
        <v>8798259.6292927489</v>
      </c>
      <c r="D7" s="142"/>
    </row>
    <row r="8" spans="1:4" ht="18" customHeight="1">
      <c r="A8" s="142"/>
      <c r="B8" s="39" t="s">
        <v>27</v>
      </c>
      <c r="C8" s="257">
        <v>163166.40273942426</v>
      </c>
      <c r="D8" s="146">
        <v>1.8895731459815601E-2</v>
      </c>
    </row>
    <row r="9" spans="1:4" ht="18" customHeight="1">
      <c r="A9" s="142"/>
      <c r="B9" s="42" t="s">
        <v>37</v>
      </c>
      <c r="C9" s="258">
        <v>163166.40273942368</v>
      </c>
      <c r="D9" s="147">
        <v>1.8895731459815532E-2</v>
      </c>
    </row>
    <row r="10" spans="1:4" ht="18" customHeight="1">
      <c r="A10" s="142"/>
      <c r="B10" s="177" t="s">
        <v>21</v>
      </c>
      <c r="C10" s="258">
        <v>-164438.20342106</v>
      </c>
      <c r="D10" s="147">
        <v>-1.9043014256685111E-2</v>
      </c>
    </row>
    <row r="11" spans="1:4" ht="18" customHeight="1">
      <c r="A11" s="142"/>
      <c r="B11" s="177" t="s">
        <v>22</v>
      </c>
      <c r="C11" s="258">
        <v>637235.04619621998</v>
      </c>
      <c r="D11" s="147">
        <v>7.3795966004940372E-2</v>
      </c>
    </row>
    <row r="12" spans="1:4" ht="15" customHeight="1">
      <c r="A12" s="142"/>
      <c r="B12" s="129" t="s">
        <v>149</v>
      </c>
      <c r="C12" s="259">
        <v>580828.39468425</v>
      </c>
      <c r="D12" s="149">
        <v>6.7263708618474999E-2</v>
      </c>
    </row>
    <row r="13" spans="1:4" ht="15" customHeight="1">
      <c r="A13" s="142"/>
      <c r="B13" s="129" t="s">
        <v>75</v>
      </c>
      <c r="C13" s="330">
        <v>0</v>
      </c>
      <c r="D13" s="331">
        <v>0</v>
      </c>
    </row>
    <row r="14" spans="1:4" ht="15" customHeight="1">
      <c r="A14" s="142"/>
      <c r="B14" s="129" t="s">
        <v>150</v>
      </c>
      <c r="C14" s="259">
        <v>2687.2566892200002</v>
      </c>
      <c r="D14" s="149">
        <v>3.1120181551214262E-4</v>
      </c>
    </row>
    <row r="15" spans="1:4" ht="15" customHeight="1">
      <c r="A15" s="142"/>
      <c r="B15" s="129" t="s">
        <v>151</v>
      </c>
      <c r="C15" s="259">
        <v>53719.39482275</v>
      </c>
      <c r="D15" s="149">
        <v>6.2210555709532227E-3</v>
      </c>
    </row>
    <row r="16" spans="1:4" ht="18" customHeight="1">
      <c r="A16" s="142"/>
      <c r="B16" s="177" t="s">
        <v>23</v>
      </c>
      <c r="C16" s="44">
        <v>-801673.24961727997</v>
      </c>
      <c r="D16" s="43">
        <v>-9.2838980261625473E-2</v>
      </c>
    </row>
    <row r="17" spans="1:4" ht="15" customHeight="1">
      <c r="A17" s="142"/>
      <c r="B17" s="129" t="s">
        <v>152</v>
      </c>
      <c r="C17" s="259">
        <v>-782006.24654979003</v>
      </c>
      <c r="D17" s="149">
        <v>-9.0561413297204879E-2</v>
      </c>
    </row>
    <row r="18" spans="1:4" ht="15" customHeight="1">
      <c r="A18" s="142"/>
      <c r="B18" s="129" t="s">
        <v>76</v>
      </c>
      <c r="C18" s="330">
        <v>0</v>
      </c>
      <c r="D18" s="331">
        <v>0</v>
      </c>
    </row>
    <row r="19" spans="1:4" ht="15" customHeight="1">
      <c r="A19" s="142"/>
      <c r="B19" s="129" t="s">
        <v>243</v>
      </c>
      <c r="C19" s="260">
        <v>-6.7131159999999995E-2</v>
      </c>
      <c r="D19" s="149">
        <v>-7.7742252733958297E-9</v>
      </c>
    </row>
    <row r="20" spans="1:4" ht="15" customHeight="1">
      <c r="A20" s="148"/>
      <c r="B20" s="129" t="s">
        <v>244</v>
      </c>
      <c r="C20" s="260">
        <v>-19666.935936329999</v>
      </c>
      <c r="D20" s="149">
        <v>-2.2775591901953336E-3</v>
      </c>
    </row>
    <row r="21" spans="1:4" ht="14.25">
      <c r="A21" s="148"/>
      <c r="B21" s="129" t="s">
        <v>245</v>
      </c>
      <c r="C21" s="260">
        <v>0</v>
      </c>
      <c r="D21" s="149">
        <v>0</v>
      </c>
    </row>
    <row r="22" spans="1:4" ht="18" customHeight="1">
      <c r="A22" s="148"/>
      <c r="B22" s="177" t="s">
        <v>24</v>
      </c>
      <c r="C22" s="261">
        <v>327604.60616048367</v>
      </c>
      <c r="D22" s="147">
        <v>3.7938745716500646E-2</v>
      </c>
    </row>
    <row r="23" spans="1:4" ht="15" customHeight="1">
      <c r="A23" s="148"/>
      <c r="B23" s="129" t="s">
        <v>246</v>
      </c>
      <c r="C23" s="260">
        <v>351838.3652480297</v>
      </c>
      <c r="D23" s="149">
        <v>4.074517275228829E-2</v>
      </c>
    </row>
    <row r="24" spans="1:4" ht="14.25">
      <c r="A24" s="142"/>
      <c r="B24" s="129" t="s">
        <v>247</v>
      </c>
      <c r="C24" s="260">
        <v>-24233.75908754603</v>
      </c>
      <c r="D24" s="149">
        <v>-2.8064270357876465E-3</v>
      </c>
    </row>
    <row r="25" spans="1:4" ht="18" customHeight="1">
      <c r="A25" s="142"/>
      <c r="B25" s="42" t="s">
        <v>26</v>
      </c>
      <c r="C25" s="332">
        <v>0</v>
      </c>
      <c r="D25" s="333">
        <v>0</v>
      </c>
    </row>
    <row r="26" spans="1:4" ht="14.25">
      <c r="A26" s="262"/>
      <c r="B26" s="263" t="s">
        <v>248</v>
      </c>
      <c r="C26" s="334">
        <v>0</v>
      </c>
      <c r="D26" s="335">
        <v>0</v>
      </c>
    </row>
    <row r="27" spans="1:4" ht="5.0999999999999996" customHeight="1" thickBot="1">
      <c r="A27" s="152"/>
      <c r="B27" s="176"/>
      <c r="C27" s="150"/>
      <c r="D27" s="151"/>
    </row>
    <row r="28" spans="1:4" ht="21.95" customHeight="1">
      <c r="A28" s="152"/>
      <c r="B28" s="464" t="s">
        <v>312</v>
      </c>
      <c r="C28" s="464"/>
      <c r="D28" s="464"/>
    </row>
    <row r="29" spans="1:4" ht="21.95" customHeight="1">
      <c r="A29" s="142"/>
      <c r="B29" s="464" t="s">
        <v>313</v>
      </c>
      <c r="C29" s="464"/>
      <c r="D29" s="464"/>
    </row>
    <row r="30" spans="1:4" ht="21.95" customHeight="1">
      <c r="A30" s="142"/>
      <c r="B30" s="465" t="s">
        <v>314</v>
      </c>
      <c r="C30" s="465"/>
      <c r="D30" s="465"/>
    </row>
    <row r="31" spans="1:4" ht="12" customHeight="1">
      <c r="A31" s="142"/>
      <c r="B31" s="465" t="s">
        <v>315</v>
      </c>
      <c r="C31" s="465"/>
      <c r="D31" s="465"/>
    </row>
    <row r="32" spans="1:4" ht="12" customHeight="1">
      <c r="A32" s="142"/>
      <c r="B32" s="466" t="s">
        <v>316</v>
      </c>
      <c r="C32" s="466"/>
      <c r="D32" s="466"/>
    </row>
    <row r="33" spans="1:4" ht="12" customHeight="1">
      <c r="A33" s="142"/>
      <c r="B33" s="466" t="s">
        <v>317</v>
      </c>
      <c r="C33" s="466"/>
      <c r="D33" s="466"/>
    </row>
    <row r="34" spans="1:4" ht="12" customHeight="1">
      <c r="A34" s="142"/>
      <c r="B34" s="467" t="s">
        <v>318</v>
      </c>
      <c r="C34" s="467"/>
      <c r="D34" s="467"/>
    </row>
    <row r="35" spans="1:4" ht="12" customHeight="1">
      <c r="A35" s="153"/>
      <c r="B35" s="466" t="s">
        <v>337</v>
      </c>
      <c r="C35" s="466"/>
      <c r="D35" s="466"/>
    </row>
    <row r="36" spans="1:4" ht="21.95" customHeight="1">
      <c r="A36" s="153"/>
      <c r="B36" s="466" t="s">
        <v>319</v>
      </c>
      <c r="C36" s="466"/>
      <c r="D36" s="466"/>
    </row>
    <row r="37" spans="1:4" ht="21.95" customHeight="1">
      <c r="A37" s="153"/>
      <c r="B37" s="466" t="s">
        <v>320</v>
      </c>
      <c r="C37" s="466"/>
      <c r="D37" s="466"/>
    </row>
    <row r="38" spans="1:4" ht="32.1" customHeight="1">
      <c r="A38" s="153"/>
      <c r="B38" s="468" t="s">
        <v>138</v>
      </c>
      <c r="C38" s="468"/>
      <c r="D38" s="468"/>
    </row>
  </sheetData>
  <mergeCells count="11">
    <mergeCell ref="B33:D33"/>
    <mergeCell ref="B34:D34"/>
    <mergeCell ref="B35:D35"/>
    <mergeCell ref="B37:D37"/>
    <mergeCell ref="B38:D38"/>
    <mergeCell ref="B36:D36"/>
    <mergeCell ref="B28:D28"/>
    <mergeCell ref="B29:D29"/>
    <mergeCell ref="B30:D30"/>
    <mergeCell ref="B31:D31"/>
    <mergeCell ref="B32:D32"/>
  </mergeCells>
  <phoneticPr fontId="88" type="noConversion"/>
  <pageMargins left="0.36" right="0.21" top="0.984251969" bottom="0.984251969" header="0.49212598499999999" footer="0.49212598499999999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83926-75C2-4684-8959-6BBBCFFA2DF8}">
  <sheetPr>
    <tabColor rgb="FF92D050"/>
  </sheetPr>
  <dimension ref="A1:D35"/>
  <sheetViews>
    <sheetView showGridLines="0" zoomScaleNormal="100" workbookViewId="0">
      <selection activeCell="B2" sqref="B2"/>
    </sheetView>
  </sheetViews>
  <sheetFormatPr defaultColWidth="9.140625" defaultRowHeight="12.75"/>
  <cols>
    <col min="1" max="1" width="1.7109375" customWidth="1"/>
    <col min="2" max="2" width="61.140625" customWidth="1"/>
    <col min="3" max="4" width="16.42578125" customWidth="1"/>
  </cols>
  <sheetData>
    <row r="1" spans="1:4" ht="7.15" customHeight="1">
      <c r="A1" s="4"/>
      <c r="B1" s="38"/>
      <c r="C1" s="4"/>
      <c r="D1" s="4"/>
    </row>
    <row r="2" spans="1:4" ht="13.9" customHeight="1">
      <c r="A2" s="277"/>
      <c r="B2" s="350" t="s">
        <v>296</v>
      </c>
      <c r="C2" s="283"/>
      <c r="D2" s="277"/>
    </row>
    <row r="3" spans="1:4" ht="11.1" customHeight="1">
      <c r="A3" s="354"/>
      <c r="B3" s="351" t="s">
        <v>285</v>
      </c>
      <c r="C3" s="358"/>
      <c r="D3" s="354"/>
    </row>
    <row r="4" spans="1:4" ht="7.15" customHeight="1" thickBot="1">
      <c r="A4" s="4"/>
      <c r="B4" s="155"/>
      <c r="C4" s="154"/>
      <c r="D4" s="154"/>
    </row>
    <row r="5" spans="1:4" ht="29.25" customHeight="1" thickBot="1">
      <c r="A5" s="156"/>
      <c r="B5" s="86" t="s">
        <v>19</v>
      </c>
      <c r="C5" s="87" t="s">
        <v>10</v>
      </c>
      <c r="D5" s="87" t="s">
        <v>25</v>
      </c>
    </row>
    <row r="6" spans="1:4" ht="17.25" customHeight="1">
      <c r="A6" s="157"/>
      <c r="B6" s="144" t="s">
        <v>423</v>
      </c>
      <c r="C6" s="40">
        <v>8309028.0686897803</v>
      </c>
      <c r="D6" s="160"/>
    </row>
    <row r="7" spans="1:4" ht="17.25" customHeight="1">
      <c r="A7" s="157"/>
      <c r="B7" s="144" t="s">
        <v>424</v>
      </c>
      <c r="C7" s="130">
        <v>8462375.77163033</v>
      </c>
      <c r="D7" s="4"/>
    </row>
    <row r="8" spans="1:4" ht="17.25" customHeight="1">
      <c r="A8" s="157"/>
      <c r="B8" s="39" t="s">
        <v>27</v>
      </c>
      <c r="C8" s="130">
        <v>153347.7029405497</v>
      </c>
      <c r="D8" s="41">
        <v>1.8455552403102007E-2</v>
      </c>
    </row>
    <row r="9" spans="1:4" ht="17.25" customHeight="1">
      <c r="A9" s="157"/>
      <c r="B9" s="42" t="s">
        <v>77</v>
      </c>
      <c r="C9" s="44">
        <v>153347.7029405497</v>
      </c>
      <c r="D9" s="43">
        <v>1.8455552403102007E-2</v>
      </c>
    </row>
    <row r="10" spans="1:4" ht="17.25" customHeight="1">
      <c r="A10" s="157"/>
      <c r="B10" s="177" t="s">
        <v>21</v>
      </c>
      <c r="C10" s="44">
        <v>-198490.66230748</v>
      </c>
      <c r="D10" s="43">
        <v>-2.3888553590935127E-2</v>
      </c>
    </row>
    <row r="11" spans="1:4" ht="15" customHeight="1">
      <c r="A11" s="158"/>
      <c r="B11" s="177" t="s">
        <v>78</v>
      </c>
      <c r="C11" s="44">
        <v>583515.65137346997</v>
      </c>
      <c r="D11" s="43">
        <v>7.0226703598737797E-2</v>
      </c>
    </row>
    <row r="12" spans="1:4" ht="13.5" customHeight="1">
      <c r="A12" s="158"/>
      <c r="B12" s="129" t="s">
        <v>145</v>
      </c>
      <c r="C12" s="178">
        <v>580828.39468425</v>
      </c>
      <c r="D12" s="179">
        <v>6.9903289516247677E-2</v>
      </c>
    </row>
    <row r="13" spans="1:4" ht="13.5" customHeight="1">
      <c r="A13" s="158"/>
      <c r="B13" s="129" t="s">
        <v>79</v>
      </c>
      <c r="C13" s="178">
        <v>0</v>
      </c>
      <c r="D13" s="336">
        <v>0</v>
      </c>
    </row>
    <row r="14" spans="1:4" ht="13.5" customHeight="1">
      <c r="A14" s="157"/>
      <c r="B14" s="129" t="s">
        <v>80</v>
      </c>
      <c r="C14" s="178">
        <v>2687.2566892200002</v>
      </c>
      <c r="D14" s="179">
        <v>3.2341408249012498E-4</v>
      </c>
    </row>
    <row r="15" spans="1:4" ht="15" customHeight="1">
      <c r="A15" s="158"/>
      <c r="B15" s="129" t="s">
        <v>146</v>
      </c>
      <c r="C15" s="178">
        <v>2687.2566892199998</v>
      </c>
      <c r="D15" s="179">
        <v>3.2341408249012492E-4</v>
      </c>
    </row>
    <row r="16" spans="1:4" ht="13.5" customHeight="1">
      <c r="A16" s="158"/>
      <c r="B16" s="129" t="s">
        <v>147</v>
      </c>
      <c r="C16" s="178">
        <v>0</v>
      </c>
      <c r="D16" s="336">
        <v>0</v>
      </c>
    </row>
    <row r="17" spans="1:4" ht="13.5" customHeight="1">
      <c r="A17" s="158"/>
      <c r="B17" s="177" t="s">
        <v>81</v>
      </c>
      <c r="C17" s="44">
        <v>-782006.31368094997</v>
      </c>
      <c r="D17" s="43">
        <v>-9.4115257189672924E-2</v>
      </c>
    </row>
    <row r="18" spans="1:4" ht="13.5" customHeight="1">
      <c r="A18" s="158"/>
      <c r="B18" s="129" t="s">
        <v>148</v>
      </c>
      <c r="C18" s="178">
        <v>-782006.24654979003</v>
      </c>
      <c r="D18" s="179">
        <v>-9.4115249110369378E-2</v>
      </c>
    </row>
    <row r="19" spans="1:4" ht="13.5" customHeight="1">
      <c r="A19" s="158"/>
      <c r="B19" s="129" t="s">
        <v>79</v>
      </c>
      <c r="C19" s="178">
        <v>0</v>
      </c>
      <c r="D19" s="336">
        <v>0</v>
      </c>
    </row>
    <row r="20" spans="1:4" ht="13.5" customHeight="1">
      <c r="A20" s="158"/>
      <c r="B20" s="129" t="s">
        <v>240</v>
      </c>
      <c r="C20" s="260">
        <v>-6.7131159999999995E-2</v>
      </c>
      <c r="D20" s="179">
        <v>-8.0793035533198835E-9</v>
      </c>
    </row>
    <row r="21" spans="1:4" ht="18" customHeight="1">
      <c r="A21" s="158"/>
      <c r="B21" s="177" t="s">
        <v>241</v>
      </c>
      <c r="C21" s="44">
        <v>351838.3652480297</v>
      </c>
      <c r="D21" s="43">
        <v>4.234410599403713E-2</v>
      </c>
    </row>
    <row r="22" spans="1:4" ht="18" customHeight="1">
      <c r="A22" s="4"/>
      <c r="B22" s="42" t="s">
        <v>26</v>
      </c>
      <c r="C22" s="44">
        <v>0</v>
      </c>
      <c r="D22" s="337">
        <v>0</v>
      </c>
    </row>
    <row r="23" spans="1:4" ht="14.25">
      <c r="A23" s="4"/>
      <c r="B23" s="129" t="s">
        <v>242</v>
      </c>
      <c r="C23" s="178">
        <v>0</v>
      </c>
      <c r="D23" s="179">
        <v>0</v>
      </c>
    </row>
    <row r="24" spans="1:4" ht="5.0999999999999996" customHeight="1" thickBot="1">
      <c r="A24" s="4"/>
      <c r="B24" s="131"/>
      <c r="C24" s="45"/>
      <c r="D24" s="132"/>
    </row>
    <row r="25" spans="1:4" ht="21.95" customHeight="1">
      <c r="A25" s="4"/>
      <c r="B25" s="465" t="s">
        <v>321</v>
      </c>
      <c r="C25" s="470"/>
      <c r="D25" s="470"/>
    </row>
    <row r="26" spans="1:4" ht="12" customHeight="1">
      <c r="A26" s="4"/>
      <c r="B26" s="465" t="s">
        <v>322</v>
      </c>
      <c r="C26" s="465"/>
      <c r="D26" s="465"/>
    </row>
    <row r="27" spans="1:4" ht="12" customHeight="1">
      <c r="A27" s="4"/>
      <c r="B27" s="465" t="s">
        <v>323</v>
      </c>
      <c r="C27" s="465"/>
      <c r="D27" s="465"/>
    </row>
    <row r="28" spans="1:4" ht="12" customHeight="1">
      <c r="A28" s="4"/>
      <c r="B28" s="362" t="s">
        <v>324</v>
      </c>
      <c r="C28" s="363"/>
      <c r="D28" s="363"/>
    </row>
    <row r="29" spans="1:4" ht="12" customHeight="1">
      <c r="A29" s="4"/>
      <c r="B29" s="465" t="s">
        <v>325</v>
      </c>
      <c r="C29" s="469"/>
      <c r="D29" s="469"/>
    </row>
    <row r="30" spans="1:4" ht="12" customHeight="1">
      <c r="A30" s="4"/>
      <c r="B30" s="465" t="s">
        <v>326</v>
      </c>
      <c r="C30" s="469"/>
      <c r="D30" s="469"/>
    </row>
    <row r="31" spans="1:4" ht="21.95" customHeight="1">
      <c r="A31" s="159"/>
      <c r="B31" s="465" t="s">
        <v>327</v>
      </c>
      <c r="C31" s="469"/>
      <c r="D31" s="469"/>
    </row>
    <row r="33" ht="12.75" customHeight="1"/>
    <row r="34" ht="12.75" customHeight="1"/>
    <row r="35" ht="12.75" customHeight="1"/>
  </sheetData>
  <mergeCells count="6">
    <mergeCell ref="B31:D31"/>
    <mergeCell ref="B25:D25"/>
    <mergeCell ref="B26:D26"/>
    <mergeCell ref="B27:D27"/>
    <mergeCell ref="B29:D29"/>
    <mergeCell ref="B30:D30"/>
  </mergeCells>
  <phoneticPr fontId="88" type="noConversion"/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63B60-B7F6-4613-87DE-9164C16ED57E}">
  <sheetPr>
    <tabColor rgb="FF92D050"/>
    <pageSetUpPr fitToPage="1"/>
  </sheetPr>
  <dimension ref="A1:D25"/>
  <sheetViews>
    <sheetView showGridLines="0" zoomScaleNormal="100" zoomScaleSheetLayoutView="85" workbookViewId="0">
      <selection activeCell="B2" sqref="B2"/>
    </sheetView>
  </sheetViews>
  <sheetFormatPr defaultColWidth="9.140625" defaultRowHeight="12.75"/>
  <cols>
    <col min="1" max="1" width="1.7109375" customWidth="1"/>
    <col min="2" max="2" width="61.140625" customWidth="1"/>
    <col min="3" max="4" width="16.42578125" customWidth="1"/>
  </cols>
  <sheetData>
    <row r="1" spans="1:4" ht="7.15" customHeight="1">
      <c r="A1" s="207"/>
      <c r="B1" s="38"/>
      <c r="C1" s="4"/>
      <c r="D1" s="4"/>
    </row>
    <row r="2" spans="1:4" ht="13.9" customHeight="1">
      <c r="A2" s="276"/>
      <c r="B2" s="350" t="s">
        <v>297</v>
      </c>
      <c r="C2" s="283"/>
      <c r="D2" s="278"/>
    </row>
    <row r="3" spans="1:4" ht="11.1" customHeight="1">
      <c r="A3" s="233"/>
      <c r="B3" s="351" t="s">
        <v>286</v>
      </c>
      <c r="C3" s="358"/>
      <c r="D3" s="154"/>
    </row>
    <row r="4" spans="1:4" ht="7.15" customHeight="1" thickBot="1">
      <c r="A4" s="207"/>
      <c r="B4" s="208"/>
      <c r="C4" s="207"/>
      <c r="D4" s="207"/>
    </row>
    <row r="5" spans="1:4" ht="29.25" customHeight="1" thickBot="1">
      <c r="A5" s="209"/>
      <c r="B5" s="86" t="s">
        <v>19</v>
      </c>
      <c r="C5" s="87" t="s">
        <v>10</v>
      </c>
      <c r="D5" s="87" t="s">
        <v>25</v>
      </c>
    </row>
    <row r="6" spans="1:4" ht="18" customHeight="1">
      <c r="A6" s="192"/>
      <c r="B6" s="144" t="s">
        <v>423</v>
      </c>
      <c r="C6" s="190">
        <v>326065.15786354401</v>
      </c>
      <c r="D6" s="191"/>
    </row>
    <row r="7" spans="1:4" ht="18" customHeight="1">
      <c r="A7" s="192"/>
      <c r="B7" s="144" t="s">
        <v>424</v>
      </c>
      <c r="C7" s="193">
        <v>335883.85766241798</v>
      </c>
      <c r="D7" s="194"/>
    </row>
    <row r="8" spans="1:4" ht="18" customHeight="1">
      <c r="A8" s="192"/>
      <c r="B8" s="189" t="s">
        <v>20</v>
      </c>
      <c r="C8" s="195">
        <v>9818.6997988739749</v>
      </c>
      <c r="D8" s="196">
        <v>3.0112692393165885E-2</v>
      </c>
    </row>
    <row r="9" spans="1:4" ht="18" customHeight="1">
      <c r="A9" s="192"/>
      <c r="B9" s="197" t="s">
        <v>37</v>
      </c>
      <c r="C9" s="195">
        <v>9818.6997988739749</v>
      </c>
      <c r="D9" s="196">
        <v>3.0112692393165885E-2</v>
      </c>
    </row>
    <row r="10" spans="1:4" ht="15.95" customHeight="1">
      <c r="A10" s="192"/>
      <c r="B10" s="203" t="s">
        <v>173</v>
      </c>
      <c r="C10" s="245">
        <v>34052.458886420005</v>
      </c>
      <c r="D10" s="246">
        <v>0.10443452195119456</v>
      </c>
    </row>
    <row r="11" spans="1:4" ht="15.95" customHeight="1">
      <c r="A11" s="192"/>
      <c r="B11" s="199" t="s">
        <v>139</v>
      </c>
      <c r="C11" s="200">
        <v>53719.39482275</v>
      </c>
      <c r="D11" s="198">
        <v>0.1647504908979916</v>
      </c>
    </row>
    <row r="12" spans="1:4" ht="15">
      <c r="A12" s="192"/>
      <c r="B12" s="199" t="s">
        <v>119</v>
      </c>
      <c r="C12" s="201">
        <v>-19666.935936329999</v>
      </c>
      <c r="D12" s="198">
        <v>-6.0315968946797055E-2</v>
      </c>
    </row>
    <row r="13" spans="1:4" ht="14.25">
      <c r="A13" s="192"/>
      <c r="B13" s="199" t="s">
        <v>140</v>
      </c>
      <c r="C13" s="201">
        <v>-19666.935936329999</v>
      </c>
      <c r="D13" s="198">
        <v>-6.0315968946797055E-2</v>
      </c>
    </row>
    <row r="14" spans="1:4" ht="14.25">
      <c r="A14" s="192"/>
      <c r="B14" s="202" t="s">
        <v>141</v>
      </c>
      <c r="C14" s="201">
        <v>0</v>
      </c>
      <c r="D14" s="198">
        <v>0</v>
      </c>
    </row>
    <row r="15" spans="1:4" ht="15.95" customHeight="1">
      <c r="A15" s="192"/>
      <c r="B15" s="203" t="s">
        <v>153</v>
      </c>
      <c r="C15" s="245">
        <v>-24233.75908754603</v>
      </c>
      <c r="D15" s="246">
        <v>-7.4321829558028671E-2</v>
      </c>
    </row>
    <row r="16" spans="1:4" ht="5.0999999999999996" customHeight="1" thickBot="1">
      <c r="A16" s="192"/>
      <c r="B16" s="204"/>
      <c r="C16" s="205"/>
      <c r="D16" s="206"/>
    </row>
    <row r="17" spans="1:4" ht="12" customHeight="1">
      <c r="A17" s="364"/>
      <c r="B17" s="471" t="s">
        <v>328</v>
      </c>
      <c r="C17" s="472"/>
      <c r="D17" s="472"/>
    </row>
    <row r="18" spans="1:4" ht="21.95" customHeight="1">
      <c r="A18" s="364"/>
      <c r="B18" s="473" t="s">
        <v>329</v>
      </c>
      <c r="C18" s="474"/>
      <c r="D18" s="474"/>
    </row>
    <row r="19" spans="1:4" ht="12" customHeight="1">
      <c r="A19" s="364"/>
      <c r="B19" s="473" t="s">
        <v>330</v>
      </c>
      <c r="C19" s="474"/>
      <c r="D19" s="474"/>
    </row>
    <row r="20" spans="1:4" ht="12" customHeight="1">
      <c r="A20" s="364"/>
      <c r="B20" s="473" t="s">
        <v>331</v>
      </c>
      <c r="C20" s="475"/>
      <c r="D20" s="475"/>
    </row>
    <row r="21" spans="1:4" ht="21.95" customHeight="1">
      <c r="A21" s="364"/>
      <c r="B21" s="473" t="s">
        <v>332</v>
      </c>
      <c r="C21" s="475"/>
      <c r="D21" s="475"/>
    </row>
    <row r="22" spans="1:4" ht="12.75" customHeight="1"/>
    <row r="23" spans="1:4" ht="12.95" customHeight="1"/>
    <row r="25" spans="1:4" ht="14.25" customHeight="1"/>
  </sheetData>
  <mergeCells count="5">
    <mergeCell ref="B17:D17"/>
    <mergeCell ref="B18:D18"/>
    <mergeCell ref="B19:D19"/>
    <mergeCell ref="B20:D20"/>
    <mergeCell ref="B21:D21"/>
  </mergeCells>
  <pageMargins left="0.78740157499999996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2D050"/>
    <pageSetUpPr fitToPage="1"/>
  </sheetPr>
  <dimension ref="A1:F100"/>
  <sheetViews>
    <sheetView showGridLines="0" zoomScaleNormal="100" workbookViewId="0">
      <selection activeCell="B2" sqref="B2"/>
    </sheetView>
  </sheetViews>
  <sheetFormatPr defaultColWidth="4.85546875" defaultRowHeight="12.75"/>
  <cols>
    <col min="1" max="1" width="1.7109375" customWidth="1"/>
    <col min="2" max="2" width="64" customWidth="1"/>
    <col min="3" max="3" width="13.5703125" customWidth="1"/>
    <col min="4" max="4" width="12.7109375" customWidth="1"/>
    <col min="5" max="5" width="12.28515625" customWidth="1"/>
    <col min="6" max="6" width="10.85546875" customWidth="1"/>
  </cols>
  <sheetData>
    <row r="1" spans="1:6" ht="7.15" customHeight="1">
      <c r="A1" s="207"/>
      <c r="B1" s="76"/>
      <c r="C1" s="76"/>
      <c r="D1" s="75"/>
      <c r="E1" s="75"/>
      <c r="F1" s="75"/>
    </row>
    <row r="2" spans="1:6" ht="13.9" customHeight="1">
      <c r="A2" s="276"/>
      <c r="B2" s="350" t="s">
        <v>298</v>
      </c>
      <c r="C2" s="283"/>
      <c r="D2" s="284"/>
      <c r="E2" s="275"/>
      <c r="F2" s="275"/>
    </row>
    <row r="3" spans="1:6" ht="11.1" customHeight="1">
      <c r="A3" s="233"/>
      <c r="B3" s="351" t="s">
        <v>287</v>
      </c>
      <c r="C3" s="358"/>
      <c r="D3" s="353"/>
      <c r="E3" s="83"/>
      <c r="F3" s="83"/>
    </row>
    <row r="4" spans="1:6" ht="7.15" customHeight="1" thickBot="1">
      <c r="A4" s="207"/>
      <c r="B4" s="227"/>
      <c r="C4" s="227"/>
      <c r="D4" s="228"/>
      <c r="E4" s="228"/>
      <c r="F4" s="228"/>
    </row>
    <row r="5" spans="1:6" ht="17.100000000000001" customHeight="1">
      <c r="A5" s="226"/>
      <c r="B5" s="478" t="s">
        <v>7</v>
      </c>
      <c r="C5" s="476" t="s">
        <v>310</v>
      </c>
      <c r="D5" s="476" t="s">
        <v>311</v>
      </c>
      <c r="E5" s="480" t="s">
        <v>309</v>
      </c>
      <c r="F5" s="480" t="s">
        <v>55</v>
      </c>
    </row>
    <row r="6" spans="1:6" ht="17.100000000000001" customHeight="1" thickBot="1">
      <c r="A6" s="226"/>
      <c r="B6" s="479"/>
      <c r="C6" s="477"/>
      <c r="D6" s="477"/>
      <c r="E6" s="481"/>
      <c r="F6" s="482"/>
    </row>
    <row r="7" spans="1:6" ht="18" customHeight="1">
      <c r="A7" s="210"/>
      <c r="B7" s="16" t="s">
        <v>0</v>
      </c>
      <c r="C7" s="18">
        <v>1041899.5526013681</v>
      </c>
      <c r="D7" s="18">
        <v>1055636.38653711</v>
      </c>
      <c r="E7" s="18">
        <v>13736.833935741917</v>
      </c>
      <c r="F7" s="19">
        <v>1.3184412932556124E-2</v>
      </c>
    </row>
    <row r="8" spans="1:6" ht="15" customHeight="1">
      <c r="A8" s="207"/>
      <c r="B8" s="211" t="s">
        <v>101</v>
      </c>
      <c r="C8" s="212">
        <v>696337.87534109328</v>
      </c>
      <c r="D8" s="212">
        <v>710855.89999847999</v>
      </c>
      <c r="E8" s="77">
        <v>14518.024657386704</v>
      </c>
      <c r="F8" s="339">
        <v>2.08491095652024E-2</v>
      </c>
    </row>
    <row r="9" spans="1:6" ht="15" customHeight="1">
      <c r="A9" s="207"/>
      <c r="B9" s="214" t="s">
        <v>38</v>
      </c>
      <c r="C9" s="212">
        <v>31725.379323090376</v>
      </c>
      <c r="D9" s="212">
        <v>33026.891231640002</v>
      </c>
      <c r="E9" s="77">
        <v>1301.5119085496262</v>
      </c>
      <c r="F9" s="339">
        <v>4.1024313540748099E-2</v>
      </c>
    </row>
    <row r="10" spans="1:6" ht="15" customHeight="1">
      <c r="A10" s="207"/>
      <c r="B10" s="214" t="s">
        <v>39</v>
      </c>
      <c r="C10" s="212">
        <v>29334.713649273195</v>
      </c>
      <c r="D10" s="212">
        <v>28510.428194930002</v>
      </c>
      <c r="E10" s="77">
        <v>-824.28545434319312</v>
      </c>
      <c r="F10" s="339">
        <v>-2.8099318241124736E-2</v>
      </c>
    </row>
    <row r="11" spans="1:6" ht="15" customHeight="1">
      <c r="A11" s="207"/>
      <c r="B11" s="214" t="s">
        <v>40</v>
      </c>
      <c r="C11" s="212">
        <v>332678.21064895089</v>
      </c>
      <c r="D11" s="212">
        <v>338640.57931945997</v>
      </c>
      <c r="E11" s="77">
        <v>5962.3686705090804</v>
      </c>
      <c r="F11" s="339">
        <v>1.7922329986320321E-2</v>
      </c>
    </row>
    <row r="12" spans="1:6" ht="15" customHeight="1">
      <c r="A12" s="207"/>
      <c r="B12" s="214" t="s">
        <v>41</v>
      </c>
      <c r="C12" s="212">
        <v>32529.400010408401</v>
      </c>
      <c r="D12" s="212">
        <v>33302.11977433</v>
      </c>
      <c r="E12" s="77">
        <v>772.71976392159922</v>
      </c>
      <c r="F12" s="339">
        <v>2.3754504038634369E-2</v>
      </c>
    </row>
    <row r="13" spans="1:6" ht="15" customHeight="1">
      <c r="A13" s="207"/>
      <c r="B13" s="214" t="s">
        <v>42</v>
      </c>
      <c r="C13" s="212">
        <v>130803.93070530985</v>
      </c>
      <c r="D13" s="212">
        <v>136859.36230377996</v>
      </c>
      <c r="E13" s="77">
        <v>6055.4315984701097</v>
      </c>
      <c r="F13" s="339">
        <v>4.6293957420228321E-2</v>
      </c>
    </row>
    <row r="14" spans="1:6" ht="15" customHeight="1">
      <c r="A14" s="207"/>
      <c r="B14" s="214" t="s">
        <v>43</v>
      </c>
      <c r="C14" s="212">
        <v>35919.105115255188</v>
      </c>
      <c r="D14" s="212">
        <v>35579.815661049994</v>
      </c>
      <c r="E14" s="77">
        <v>-339.28945420519449</v>
      </c>
      <c r="F14" s="339">
        <v>-9.4459328292423126E-3</v>
      </c>
    </row>
    <row r="15" spans="1:6" ht="15" customHeight="1">
      <c r="A15" s="207"/>
      <c r="B15" s="214" t="s">
        <v>44</v>
      </c>
      <c r="C15" s="212">
        <v>80654.728631610953</v>
      </c>
      <c r="D15" s="212">
        <v>82489.869160209986</v>
      </c>
      <c r="E15" s="77">
        <v>1835.1405285990331</v>
      </c>
      <c r="F15" s="339">
        <v>2.2753043246614903E-2</v>
      </c>
    </row>
    <row r="16" spans="1:6" ht="15" hidden="1" customHeight="1">
      <c r="A16" s="207"/>
      <c r="B16" s="214" t="s">
        <v>45</v>
      </c>
      <c r="C16" s="212">
        <v>0</v>
      </c>
      <c r="D16" s="212">
        <v>0</v>
      </c>
      <c r="E16" s="77">
        <v>0</v>
      </c>
      <c r="F16" s="339" t="s">
        <v>53</v>
      </c>
    </row>
    <row r="17" spans="1:6" ht="15" customHeight="1">
      <c r="A17" s="207"/>
      <c r="B17" s="214" t="s">
        <v>159</v>
      </c>
      <c r="C17" s="212">
        <v>1055.7885423645027</v>
      </c>
      <c r="D17" s="212">
        <v>1036.9628677600001</v>
      </c>
      <c r="E17" s="77">
        <v>-18.825674604502638</v>
      </c>
      <c r="F17" s="339">
        <v>-1.7830913908519402E-2</v>
      </c>
    </row>
    <row r="18" spans="1:6" ht="15" customHeight="1">
      <c r="A18" s="207"/>
      <c r="B18" s="214" t="s">
        <v>158</v>
      </c>
      <c r="C18" s="212">
        <v>21636.618714829903</v>
      </c>
      <c r="D18" s="212">
        <v>21409.87148532</v>
      </c>
      <c r="E18" s="77">
        <v>-226.74722950990326</v>
      </c>
      <c r="F18" s="339">
        <v>-1.0479790419123529E-2</v>
      </c>
    </row>
    <row r="19" spans="1:6" ht="15" customHeight="1">
      <c r="A19" s="207"/>
      <c r="B19" s="211" t="s">
        <v>102</v>
      </c>
      <c r="C19" s="212">
        <v>-9.38561829</v>
      </c>
      <c r="D19" s="212">
        <v>0</v>
      </c>
      <c r="E19" s="77">
        <v>9.38561829</v>
      </c>
      <c r="F19" s="339">
        <v>-1</v>
      </c>
    </row>
    <row r="20" spans="1:6" ht="15" customHeight="1">
      <c r="A20" s="207"/>
      <c r="B20" s="211" t="s">
        <v>103</v>
      </c>
      <c r="C20" s="212">
        <v>240445.31061798165</v>
      </c>
      <c r="D20" s="212">
        <v>240597.25210832999</v>
      </c>
      <c r="E20" s="77">
        <v>151.94149034834118</v>
      </c>
      <c r="F20" s="213">
        <v>6.3191704574245189E-4</v>
      </c>
    </row>
    <row r="21" spans="1:6" ht="15" customHeight="1">
      <c r="A21" s="207"/>
      <c r="B21" s="211" t="s">
        <v>266</v>
      </c>
      <c r="C21" s="212">
        <v>105125.75226058322</v>
      </c>
      <c r="D21" s="212">
        <v>104183.23443030001</v>
      </c>
      <c r="E21" s="77">
        <v>-942.51783028320642</v>
      </c>
      <c r="F21" s="213">
        <v>-8.9656226948741889E-3</v>
      </c>
    </row>
    <row r="22" spans="1:6" ht="15" customHeight="1">
      <c r="A22" s="207"/>
      <c r="B22" s="214" t="s">
        <v>30</v>
      </c>
      <c r="C22" s="212">
        <v>1823.4981980303219</v>
      </c>
      <c r="D22" s="212">
        <v>1903.7019074</v>
      </c>
      <c r="E22" s="77">
        <v>80.203709369678108</v>
      </c>
      <c r="F22" s="213">
        <v>4.3983432205368406E-2</v>
      </c>
    </row>
    <row r="23" spans="1:6" ht="15" customHeight="1">
      <c r="A23" s="207"/>
      <c r="B23" s="214" t="s">
        <v>46</v>
      </c>
      <c r="C23" s="212">
        <v>3.0154329999999998</v>
      </c>
      <c r="D23" s="212">
        <v>28.417407130000001</v>
      </c>
      <c r="E23" s="77">
        <v>25.401974129999999</v>
      </c>
      <c r="F23" s="213">
        <v>8.4239889030862241</v>
      </c>
    </row>
    <row r="24" spans="1:6" ht="15" customHeight="1">
      <c r="A24" s="207"/>
      <c r="B24" s="214" t="s">
        <v>47</v>
      </c>
      <c r="C24" s="212">
        <v>5885.7244490699995</v>
      </c>
      <c r="D24" s="212">
        <v>6035.0116103399996</v>
      </c>
      <c r="E24" s="77">
        <v>149.28716127000007</v>
      </c>
      <c r="F24" s="213">
        <v>2.5364279718121847E-2</v>
      </c>
    </row>
    <row r="25" spans="1:6" ht="15" customHeight="1">
      <c r="A25" s="207"/>
      <c r="B25" s="214" t="s">
        <v>48</v>
      </c>
      <c r="C25" s="212">
        <v>12179.61086022</v>
      </c>
      <c r="D25" s="212">
        <v>12307.3807051</v>
      </c>
      <c r="E25" s="77">
        <v>127.76984488000016</v>
      </c>
      <c r="F25" s="339">
        <v>1.0490470208478587E-2</v>
      </c>
    </row>
    <row r="26" spans="1:6" ht="15" customHeight="1">
      <c r="A26" s="207"/>
      <c r="B26" s="214" t="s">
        <v>83</v>
      </c>
      <c r="C26" s="212">
        <v>52739.457325100011</v>
      </c>
      <c r="D26" s="212">
        <v>52334.941150250001</v>
      </c>
      <c r="E26" s="77">
        <v>-404.51617485001043</v>
      </c>
      <c r="F26" s="339">
        <v>-7.6700860298289644E-3</v>
      </c>
    </row>
    <row r="27" spans="1:6" ht="15" customHeight="1">
      <c r="A27" s="207"/>
      <c r="B27" s="214" t="s">
        <v>31</v>
      </c>
      <c r="C27" s="212">
        <v>6436.2371286229009</v>
      </c>
      <c r="D27" s="212">
        <v>5721.1005356699998</v>
      </c>
      <c r="E27" s="77">
        <v>-715.13659295290108</v>
      </c>
      <c r="F27" s="339">
        <v>-0.11111097659416286</v>
      </c>
    </row>
    <row r="28" spans="1:6" hidden="1">
      <c r="A28" s="207"/>
      <c r="B28" s="214" t="s">
        <v>32</v>
      </c>
      <c r="C28" s="212">
        <v>0</v>
      </c>
      <c r="D28" s="212">
        <v>0</v>
      </c>
      <c r="E28" s="77">
        <v>0</v>
      </c>
      <c r="F28" s="339" t="s">
        <v>53</v>
      </c>
    </row>
    <row r="29" spans="1:6" ht="15" customHeight="1">
      <c r="A29" s="207"/>
      <c r="B29" s="214" t="s">
        <v>218</v>
      </c>
      <c r="C29" s="212">
        <v>5931.5922503099991</v>
      </c>
      <c r="D29" s="212">
        <v>6640.2058799599999</v>
      </c>
      <c r="E29" s="77">
        <v>708.6136296500008</v>
      </c>
      <c r="F29" s="339">
        <v>0.11946431914853334</v>
      </c>
    </row>
    <row r="30" spans="1:6" ht="15" customHeight="1">
      <c r="A30" s="207"/>
      <c r="B30" s="214" t="s">
        <v>219</v>
      </c>
      <c r="C30" s="212">
        <v>20126.616616230003</v>
      </c>
      <c r="D30" s="212">
        <v>19212.475234450001</v>
      </c>
      <c r="E30" s="77">
        <v>-914.14138178000212</v>
      </c>
      <c r="F30" s="339">
        <v>-4.5419525755900921E-2</v>
      </c>
    </row>
    <row r="31" spans="1:6" ht="18" customHeight="1">
      <c r="A31" s="210"/>
      <c r="B31" s="20" t="s">
        <v>8</v>
      </c>
      <c r="C31" s="23">
        <v>193201.29290558008</v>
      </c>
      <c r="D31" s="23">
        <v>193641.16317862115</v>
      </c>
      <c r="E31" s="78">
        <v>439.87027304107323</v>
      </c>
      <c r="F31" s="79">
        <v>2.2767460115085433E-3</v>
      </c>
    </row>
    <row r="32" spans="1:6" ht="15" customHeight="1">
      <c r="A32" s="207"/>
      <c r="B32" s="214" t="s">
        <v>49</v>
      </c>
      <c r="C32" s="212">
        <v>494.69345570707719</v>
      </c>
      <c r="D32" s="212">
        <v>483.92398276</v>
      </c>
      <c r="E32" s="77">
        <v>-10.76947294707719</v>
      </c>
      <c r="F32" s="340">
        <v>-2.1769992755784742E-2</v>
      </c>
    </row>
    <row r="33" spans="1:6" ht="15" customHeight="1">
      <c r="A33" s="207"/>
      <c r="B33" s="214" t="s">
        <v>84</v>
      </c>
      <c r="C33" s="216">
        <v>21197.430184952202</v>
      </c>
      <c r="D33" s="216">
        <v>20240.273949930001</v>
      </c>
      <c r="E33" s="80">
        <v>-957.15623502220114</v>
      </c>
      <c r="F33" s="340">
        <v>-4.5154352516828894E-2</v>
      </c>
    </row>
    <row r="34" spans="1:6" ht="15" customHeight="1">
      <c r="A34" s="207"/>
      <c r="B34" s="214" t="s">
        <v>50</v>
      </c>
      <c r="C34" s="216">
        <v>8587.648077762</v>
      </c>
      <c r="D34" s="216">
        <v>8643.32003635</v>
      </c>
      <c r="E34" s="80">
        <v>55.671958588000052</v>
      </c>
      <c r="F34" s="340">
        <v>6.4827946003242071E-3</v>
      </c>
    </row>
    <row r="35" spans="1:6" ht="15" hidden="1" customHeight="1">
      <c r="A35" s="207"/>
      <c r="B35" s="214" t="s">
        <v>51</v>
      </c>
      <c r="C35" s="216">
        <v>0</v>
      </c>
      <c r="D35" s="216">
        <v>0</v>
      </c>
      <c r="E35" s="80">
        <v>0</v>
      </c>
      <c r="F35" s="340" t="s">
        <v>53</v>
      </c>
    </row>
    <row r="36" spans="1:6" ht="15" customHeight="1">
      <c r="A36" s="207"/>
      <c r="B36" s="214" t="s">
        <v>157</v>
      </c>
      <c r="C36" s="216">
        <v>155048.50669827726</v>
      </c>
      <c r="D36" s="216">
        <v>156271.92664517002</v>
      </c>
      <c r="E36" s="80">
        <v>1223.4199468927691</v>
      </c>
      <c r="F36" s="340">
        <v>7.8905625919605364E-3</v>
      </c>
    </row>
    <row r="37" spans="1:6" ht="15" customHeight="1">
      <c r="A37" s="207"/>
      <c r="B37" s="214" t="s">
        <v>156</v>
      </c>
      <c r="C37" s="216">
        <v>7464.4492154869949</v>
      </c>
      <c r="D37" s="216">
        <v>7536.6108541811391</v>
      </c>
      <c r="E37" s="80">
        <v>72.161638694144131</v>
      </c>
      <c r="F37" s="340">
        <v>9.6673762002996173E-3</v>
      </c>
    </row>
    <row r="38" spans="1:6" ht="15" customHeight="1">
      <c r="A38" s="207"/>
      <c r="B38" s="217" t="s">
        <v>155</v>
      </c>
      <c r="C38" s="216">
        <v>10063.967310307646</v>
      </c>
      <c r="D38" s="216">
        <v>10464.257391250001</v>
      </c>
      <c r="E38" s="80">
        <v>400.29008094235542</v>
      </c>
      <c r="F38" s="340">
        <v>3.9774580799002909E-2</v>
      </c>
    </row>
    <row r="39" spans="1:6" ht="15" customHeight="1">
      <c r="A39" s="207"/>
      <c r="B39" s="217" t="s">
        <v>154</v>
      </c>
      <c r="C39" s="216">
        <v>-2599.5180948206507</v>
      </c>
      <c r="D39" s="216">
        <v>-2927.6465370688611</v>
      </c>
      <c r="E39" s="80">
        <v>-328.12844224821038</v>
      </c>
      <c r="F39" s="340">
        <v>0.12622664289276625</v>
      </c>
    </row>
    <row r="40" spans="1:6" ht="15" customHeight="1">
      <c r="A40" s="210"/>
      <c r="B40" s="214" t="s">
        <v>144</v>
      </c>
      <c r="C40" s="216">
        <v>408.56527339454345</v>
      </c>
      <c r="D40" s="216">
        <v>465.10771023000001</v>
      </c>
      <c r="E40" s="216">
        <v>56.542436835456556</v>
      </c>
      <c r="F40" s="215">
        <v>0.13839266456905808</v>
      </c>
    </row>
    <row r="41" spans="1:6" ht="15" hidden="1" customHeight="1">
      <c r="A41" s="210"/>
      <c r="B41" s="218" t="s">
        <v>82</v>
      </c>
      <c r="C41" s="219">
        <v>0</v>
      </c>
      <c r="D41" s="219">
        <v>0</v>
      </c>
      <c r="E41" s="219">
        <v>0</v>
      </c>
      <c r="F41" s="215" t="s">
        <v>53</v>
      </c>
    </row>
    <row r="42" spans="1:6" ht="18" customHeight="1" thickBot="1">
      <c r="A42" s="210"/>
      <c r="B42" s="220" t="s">
        <v>11</v>
      </c>
      <c r="C42" s="221">
        <v>848698.25969578791</v>
      </c>
      <c r="D42" s="221">
        <v>861995.22335848887</v>
      </c>
      <c r="E42" s="221">
        <v>13296.96366270096</v>
      </c>
      <c r="F42" s="222">
        <v>1.5667480769275051E-2</v>
      </c>
    </row>
    <row r="43" spans="1:6" ht="14.25">
      <c r="A43" s="210"/>
      <c r="B43" s="223" t="s">
        <v>132</v>
      </c>
      <c r="C43" s="224"/>
      <c r="D43" s="224"/>
      <c r="E43" s="224"/>
      <c r="F43" s="24"/>
    </row>
    <row r="44" spans="1:6" ht="6.95" customHeight="1" thickBot="1">
      <c r="A44" s="210"/>
      <c r="B44" s="20"/>
      <c r="C44" s="225"/>
      <c r="D44" s="225"/>
      <c r="E44" s="225"/>
      <c r="F44" s="24"/>
    </row>
    <row r="45" spans="1:6" ht="17.100000000000001" customHeight="1">
      <c r="A45" s="210"/>
      <c r="B45" s="478" t="s">
        <v>7</v>
      </c>
      <c r="C45" s="480" t="s">
        <v>310</v>
      </c>
      <c r="D45" s="476" t="s">
        <v>311</v>
      </c>
      <c r="E45" s="480" t="s">
        <v>309</v>
      </c>
      <c r="F45" s="480" t="s">
        <v>55</v>
      </c>
    </row>
    <row r="46" spans="1:6" ht="17.100000000000001" customHeight="1" thickBot="1">
      <c r="A46" s="210"/>
      <c r="B46" s="479"/>
      <c r="C46" s="481"/>
      <c r="D46" s="477"/>
      <c r="E46" s="481"/>
      <c r="F46" s="481"/>
    </row>
    <row r="47" spans="1:6" ht="18" customHeight="1">
      <c r="A47" s="210"/>
      <c r="B47" s="229" t="s">
        <v>1</v>
      </c>
      <c r="C47" s="230">
        <v>879833.48588961887</v>
      </c>
      <c r="D47" s="230">
        <v>853318.04299486219</v>
      </c>
      <c r="E47" s="230">
        <v>-26515.442894756678</v>
      </c>
      <c r="F47" s="231">
        <v>-3.0136887627033579E-2</v>
      </c>
    </row>
    <row r="48" spans="1:6" ht="15" customHeight="1">
      <c r="A48" s="210"/>
      <c r="B48" s="32" t="s">
        <v>104</v>
      </c>
      <c r="C48" s="27">
        <v>369050.62089175248</v>
      </c>
      <c r="D48" s="27">
        <v>365828.30349256995</v>
      </c>
      <c r="E48" s="82">
        <v>-3222.3173991825315</v>
      </c>
      <c r="F48" s="338">
        <v>-8.7313696733426725E-3</v>
      </c>
    </row>
    <row r="49" spans="1:6" ht="15" customHeight="1">
      <c r="A49" s="210"/>
      <c r="B49" s="32" t="s">
        <v>105</v>
      </c>
      <c r="C49" s="27">
        <v>143642.75793212641</v>
      </c>
      <c r="D49" s="27">
        <v>144090.49642382</v>
      </c>
      <c r="E49" s="82">
        <v>447.73849169359892</v>
      </c>
      <c r="F49" s="10">
        <v>3.1170279528130672E-3</v>
      </c>
    </row>
    <row r="50" spans="1:6" ht="15" customHeight="1">
      <c r="A50" s="210"/>
      <c r="B50" s="32" t="s">
        <v>106</v>
      </c>
      <c r="C50" s="27">
        <v>163378.65880837993</v>
      </c>
      <c r="D50" s="27">
        <v>157115.50463500223</v>
      </c>
      <c r="E50" s="82">
        <v>-6263.1541733776976</v>
      </c>
      <c r="F50" s="10">
        <v>-3.83352037472868E-2</v>
      </c>
    </row>
    <row r="51" spans="1:6" ht="15" customHeight="1">
      <c r="A51" s="210"/>
      <c r="B51" s="218" t="s">
        <v>108</v>
      </c>
      <c r="C51" s="27">
        <v>30560.641827924999</v>
      </c>
      <c r="D51" s="27">
        <v>29635.072041340001</v>
      </c>
      <c r="E51" s="82">
        <v>-925.56978658499793</v>
      </c>
      <c r="F51" s="10">
        <v>-3.0286333375997756E-2</v>
      </c>
    </row>
    <row r="52" spans="1:6" ht="15" customHeight="1">
      <c r="A52" s="210"/>
      <c r="B52" s="218" t="s">
        <v>109</v>
      </c>
      <c r="C52" s="27">
        <v>74.081017238038811</v>
      </c>
      <c r="D52" s="27">
        <v>92.255257319999998</v>
      </c>
      <c r="E52" s="82">
        <v>18.174240081961187</v>
      </c>
      <c r="F52" s="10">
        <v>0.24532924573056691</v>
      </c>
    </row>
    <row r="53" spans="1:6" ht="15" customHeight="1">
      <c r="A53" s="210"/>
      <c r="B53" s="218" t="s">
        <v>129</v>
      </c>
      <c r="C53" s="27">
        <v>224.28166980999998</v>
      </c>
      <c r="D53" s="27">
        <v>222.0683429</v>
      </c>
      <c r="E53" s="82">
        <v>-2.2133269099999779</v>
      </c>
      <c r="F53" s="10">
        <v>-9.8685144973059812E-3</v>
      </c>
    </row>
    <row r="54" spans="1:6" ht="15" customHeight="1">
      <c r="A54" s="210"/>
      <c r="B54" s="218" t="s">
        <v>203</v>
      </c>
      <c r="C54" s="27">
        <v>466.96300323892655</v>
      </c>
      <c r="D54" s="27">
        <v>404.33183538000003</v>
      </c>
      <c r="E54" s="82">
        <v>-62.631167858926517</v>
      </c>
      <c r="F54" s="10">
        <v>-0.13412447543918296</v>
      </c>
    </row>
    <row r="55" spans="1:6" ht="15" customHeight="1">
      <c r="A55" s="210"/>
      <c r="B55" s="218" t="s">
        <v>204</v>
      </c>
      <c r="C55" s="27">
        <v>44562.976044907904</v>
      </c>
      <c r="D55" s="27">
        <v>45975.6783</v>
      </c>
      <c r="E55" s="82">
        <v>1412.7022550920956</v>
      </c>
      <c r="F55" s="338">
        <v>3.1701254729227663E-2</v>
      </c>
    </row>
    <row r="56" spans="1:6" ht="15" customHeight="1">
      <c r="A56" s="210"/>
      <c r="B56" s="218" t="s">
        <v>110</v>
      </c>
      <c r="C56" s="27">
        <v>3.0154329999999998</v>
      </c>
      <c r="D56" s="27">
        <v>28.416230130000002</v>
      </c>
      <c r="E56" s="82">
        <v>25.400797130000001</v>
      </c>
      <c r="F56" s="10">
        <v>8.4235985777166995</v>
      </c>
    </row>
    <row r="57" spans="1:6" ht="15" customHeight="1">
      <c r="A57" s="210"/>
      <c r="B57" s="218" t="s">
        <v>249</v>
      </c>
      <c r="C57" s="27">
        <v>2138.6957318100003</v>
      </c>
      <c r="D57" s="27">
        <v>1431.8524101400001</v>
      </c>
      <c r="E57" s="82">
        <v>-706.84332167000025</v>
      </c>
      <c r="F57" s="10">
        <v>-0.33050204905575392</v>
      </c>
    </row>
    <row r="58" spans="1:6" ht="15" hidden="1" customHeight="1">
      <c r="A58" s="210"/>
      <c r="B58" s="218" t="s">
        <v>161</v>
      </c>
      <c r="C58" s="27">
        <v>0</v>
      </c>
      <c r="D58" s="27">
        <v>0</v>
      </c>
      <c r="E58" s="82">
        <v>0</v>
      </c>
      <c r="F58" s="10" t="s">
        <v>53</v>
      </c>
    </row>
    <row r="59" spans="1:6" ht="15" hidden="1" customHeight="1">
      <c r="A59" s="210"/>
      <c r="B59" s="218" t="s">
        <v>111</v>
      </c>
      <c r="C59" s="27">
        <v>0</v>
      </c>
      <c r="D59" s="27">
        <v>0</v>
      </c>
      <c r="E59" s="82">
        <v>0</v>
      </c>
      <c r="F59" s="10" t="s">
        <v>53</v>
      </c>
    </row>
    <row r="60" spans="1:6" ht="15" hidden="1" customHeight="1">
      <c r="A60" s="210"/>
      <c r="B60" s="218" t="s">
        <v>112</v>
      </c>
      <c r="C60" s="27">
        <v>0</v>
      </c>
      <c r="D60" s="27">
        <v>0</v>
      </c>
      <c r="E60" s="82">
        <v>0</v>
      </c>
      <c r="F60" s="10" t="s">
        <v>53</v>
      </c>
    </row>
    <row r="61" spans="1:6" ht="15" customHeight="1">
      <c r="A61" s="210"/>
      <c r="B61" s="218" t="s">
        <v>162</v>
      </c>
      <c r="C61" s="27">
        <v>170.89465410387209</v>
      </c>
      <c r="D61" s="27">
        <v>211.07184362999999</v>
      </c>
      <c r="E61" s="82">
        <v>40.177189526127904</v>
      </c>
      <c r="F61" s="10">
        <v>0.23509915940207038</v>
      </c>
    </row>
    <row r="62" spans="1:6" ht="15" customHeight="1">
      <c r="A62" s="210"/>
      <c r="B62" s="218" t="s">
        <v>163</v>
      </c>
      <c r="C62" s="27">
        <v>24590.835996289999</v>
      </c>
      <c r="D62" s="27">
        <v>24637.480342370003</v>
      </c>
      <c r="E62" s="82">
        <v>46.644346080003743</v>
      </c>
      <c r="F62" s="10">
        <v>1.8968182328994809E-3</v>
      </c>
    </row>
    <row r="63" spans="1:6" ht="15" customHeight="1">
      <c r="A63" s="210"/>
      <c r="B63" s="218" t="s">
        <v>164</v>
      </c>
      <c r="C63" s="27">
        <v>2108.0280446945617</v>
      </c>
      <c r="D63" s="27">
        <v>1855.3369090199999</v>
      </c>
      <c r="E63" s="82">
        <v>-252.69113567456179</v>
      </c>
      <c r="F63" s="10">
        <v>-0.1198708604994745</v>
      </c>
    </row>
    <row r="64" spans="1:6" ht="15" hidden="1" customHeight="1">
      <c r="A64" s="210"/>
      <c r="B64" s="218" t="s">
        <v>113</v>
      </c>
      <c r="C64" s="27">
        <v>0</v>
      </c>
      <c r="D64" s="27">
        <v>0</v>
      </c>
      <c r="E64" s="82">
        <v>0</v>
      </c>
      <c r="F64" s="10" t="s">
        <v>53</v>
      </c>
    </row>
    <row r="65" spans="1:6" ht="15" customHeight="1">
      <c r="A65" s="210"/>
      <c r="B65" s="218" t="s">
        <v>165</v>
      </c>
      <c r="C65" s="27">
        <v>6359.1946450118221</v>
      </c>
      <c r="D65" s="27">
        <v>6155.1715838099999</v>
      </c>
      <c r="E65" s="82">
        <v>-204.0230612018222</v>
      </c>
      <c r="F65" s="10">
        <v>-3.2083160304246815E-2</v>
      </c>
    </row>
    <row r="66" spans="1:6" ht="15" customHeight="1">
      <c r="A66" s="210"/>
      <c r="B66" s="218" t="s">
        <v>166</v>
      </c>
      <c r="C66" s="27">
        <v>1329.3333333333333</v>
      </c>
      <c r="D66" s="27">
        <v>1328.1060129800001</v>
      </c>
      <c r="E66" s="82">
        <v>-1.227320353333198</v>
      </c>
      <c r="F66" s="10">
        <v>-9.2326004513530442E-4</v>
      </c>
    </row>
    <row r="67" spans="1:6" ht="15" hidden="1" customHeight="1">
      <c r="A67" s="210"/>
      <c r="B67" s="218" t="s">
        <v>114</v>
      </c>
      <c r="C67" s="27">
        <v>0</v>
      </c>
      <c r="D67" s="27">
        <v>0</v>
      </c>
      <c r="E67" s="82">
        <v>0</v>
      </c>
      <c r="F67" s="10" t="s">
        <v>53</v>
      </c>
    </row>
    <row r="68" spans="1:6" ht="15" hidden="1" customHeight="1">
      <c r="A68" s="210"/>
      <c r="B68" s="218" t="s">
        <v>115</v>
      </c>
      <c r="C68" s="27">
        <v>0</v>
      </c>
      <c r="D68" s="27">
        <v>0</v>
      </c>
      <c r="E68" s="82">
        <v>0</v>
      </c>
      <c r="F68" s="10" t="s">
        <v>53</v>
      </c>
    </row>
    <row r="69" spans="1:6" ht="15" customHeight="1">
      <c r="A69" s="210"/>
      <c r="B69" s="218" t="s">
        <v>167</v>
      </c>
      <c r="C69" s="27">
        <v>41097.303088091001</v>
      </c>
      <c r="D69" s="27">
        <v>36346.948800590006</v>
      </c>
      <c r="E69" s="82">
        <v>-4750.3542875009953</v>
      </c>
      <c r="F69" s="10">
        <v>-0.11558798097575246</v>
      </c>
    </row>
    <row r="70" spans="1:6" ht="15" customHeight="1">
      <c r="A70" s="210"/>
      <c r="B70" s="218" t="s">
        <v>168</v>
      </c>
      <c r="C70" s="27">
        <v>8548.7272555902819</v>
      </c>
      <c r="D70" s="27">
        <v>7487.0340392500002</v>
      </c>
      <c r="E70" s="82">
        <v>-1061.6932163402817</v>
      </c>
      <c r="F70" s="338">
        <v>-0.12419313245091625</v>
      </c>
    </row>
    <row r="71" spans="1:6" ht="15" customHeight="1">
      <c r="A71" s="210"/>
      <c r="B71" s="218" t="s">
        <v>169</v>
      </c>
      <c r="C71" s="27">
        <v>0.82231765000000001</v>
      </c>
      <c r="D71" s="27">
        <v>0.82592357000000005</v>
      </c>
      <c r="E71" s="82">
        <v>3.6059200000000402E-3</v>
      </c>
      <c r="F71" s="10">
        <v>4.3850694436633336E-3</v>
      </c>
    </row>
    <row r="72" spans="1:6" ht="15" customHeight="1">
      <c r="A72" s="210"/>
      <c r="B72" s="218" t="s">
        <v>170</v>
      </c>
      <c r="C72" s="27">
        <v>329.14845275815117</v>
      </c>
      <c r="D72" s="27">
        <v>418.63963226999999</v>
      </c>
      <c r="E72" s="82">
        <v>89.491179511848827</v>
      </c>
      <c r="F72" s="10">
        <v>0.27188698218674107</v>
      </c>
    </row>
    <row r="73" spans="1:6" ht="15" customHeight="1">
      <c r="A73" s="210"/>
      <c r="B73" s="218" t="s">
        <v>171</v>
      </c>
      <c r="C73" s="27">
        <v>813.71629292702767</v>
      </c>
      <c r="D73" s="27">
        <v>885.21513030222229</v>
      </c>
      <c r="E73" s="82">
        <v>71.498837375194626</v>
      </c>
      <c r="F73" s="10">
        <v>8.7867034243600289E-2</v>
      </c>
    </row>
    <row r="74" spans="1:6" ht="15" hidden="1" customHeight="1">
      <c r="A74" s="210"/>
      <c r="B74" s="218" t="s">
        <v>172</v>
      </c>
      <c r="C74" s="27">
        <v>0</v>
      </c>
      <c r="D74" s="27">
        <v>0</v>
      </c>
      <c r="E74" s="82">
        <v>0</v>
      </c>
      <c r="F74" s="10" t="s">
        <v>53</v>
      </c>
    </row>
    <row r="75" spans="1:6" ht="15" customHeight="1">
      <c r="A75" s="210"/>
      <c r="B75" s="32" t="s">
        <v>107</v>
      </c>
      <c r="C75" s="27">
        <v>203761.44825736003</v>
      </c>
      <c r="D75" s="27">
        <v>186283.73844347001</v>
      </c>
      <c r="E75" s="82">
        <v>-17477.709813890018</v>
      </c>
      <c r="F75" s="10">
        <v>-8.5775351340332401E-2</v>
      </c>
    </row>
    <row r="76" spans="1:6" ht="5.0999999999999996" customHeight="1">
      <c r="A76" s="210"/>
      <c r="B76" s="232"/>
      <c r="C76" s="27"/>
      <c r="D76" s="27"/>
      <c r="E76" s="82"/>
      <c r="F76" s="28"/>
    </row>
    <row r="77" spans="1:6" ht="18" customHeight="1">
      <c r="A77" s="210"/>
      <c r="B77" s="20" t="s">
        <v>95</v>
      </c>
      <c r="C77" s="23">
        <v>-31135.226193830953</v>
      </c>
      <c r="D77" s="23">
        <v>8677.180363626685</v>
      </c>
      <c r="E77" s="78">
        <v>39812.406557457638</v>
      </c>
      <c r="F77" s="24">
        <v>-1.2786933459101049</v>
      </c>
    </row>
    <row r="78" spans="1:6" ht="15" customHeight="1">
      <c r="A78" s="210"/>
      <c r="B78" s="37" t="s">
        <v>99</v>
      </c>
      <c r="C78" s="27">
        <v>97470.084079939872</v>
      </c>
      <c r="D78" s="27">
        <v>133908.23174786664</v>
      </c>
      <c r="E78" s="27">
        <v>36438.147667926765</v>
      </c>
      <c r="F78" s="28">
        <v>0.37383929655833781</v>
      </c>
    </row>
    <row r="79" spans="1:6" ht="15" customHeight="1">
      <c r="A79" s="210"/>
      <c r="B79" s="37" t="s">
        <v>116</v>
      </c>
      <c r="C79" s="27">
        <v>-128605.31027377083</v>
      </c>
      <c r="D79" s="27">
        <v>-125231.05138423995</v>
      </c>
      <c r="E79" s="27">
        <v>3374.2588895308727</v>
      </c>
      <c r="F79" s="28">
        <v>-2.6237321634292234E-2</v>
      </c>
    </row>
    <row r="80" spans="1:6" ht="5.0999999999999996" customHeight="1">
      <c r="A80" s="207"/>
      <c r="B80" s="32"/>
      <c r="C80" s="27"/>
      <c r="D80" s="27"/>
      <c r="E80" s="82"/>
      <c r="F80" s="24"/>
    </row>
    <row r="81" spans="1:6" ht="18" customHeight="1">
      <c r="A81" s="210"/>
      <c r="B81" s="14" t="s">
        <v>131</v>
      </c>
      <c r="C81" s="78" t="s">
        <v>135</v>
      </c>
      <c r="D81" s="78">
        <v>352.44313100320869</v>
      </c>
      <c r="E81" s="78">
        <v>352.44313100320869</v>
      </c>
      <c r="F81" s="78" t="s">
        <v>135</v>
      </c>
    </row>
    <row r="82" spans="1:6" ht="15" hidden="1" customHeight="1">
      <c r="A82" s="210"/>
      <c r="B82" s="378" t="s">
        <v>220</v>
      </c>
      <c r="C82" s="82" t="s">
        <v>135</v>
      </c>
      <c r="D82" s="82">
        <v>0</v>
      </c>
      <c r="E82" s="10" t="s">
        <v>135</v>
      </c>
      <c r="F82" s="10" t="s">
        <v>135</v>
      </c>
    </row>
    <row r="83" spans="1:6" ht="15" customHeight="1">
      <c r="A83" s="210"/>
      <c r="B83" s="378" t="s">
        <v>221</v>
      </c>
      <c r="C83" s="82" t="s">
        <v>135</v>
      </c>
      <c r="D83" s="82">
        <v>727.27102161999994</v>
      </c>
      <c r="E83" s="82">
        <v>727.27102161999994</v>
      </c>
      <c r="F83" s="10" t="s">
        <v>135</v>
      </c>
    </row>
    <row r="84" spans="1:6" ht="15" hidden="1" customHeight="1">
      <c r="A84" s="210"/>
      <c r="B84" s="378" t="s">
        <v>222</v>
      </c>
      <c r="C84" s="82" t="s">
        <v>135</v>
      </c>
      <c r="D84" s="82">
        <v>0</v>
      </c>
      <c r="E84" s="82" t="s">
        <v>135</v>
      </c>
      <c r="F84" s="10" t="s">
        <v>135</v>
      </c>
    </row>
    <row r="85" spans="1:6" ht="24.75" hidden="1" customHeight="1">
      <c r="A85" s="210"/>
      <c r="B85" s="379" t="s">
        <v>223</v>
      </c>
      <c r="C85" s="82" t="s">
        <v>135</v>
      </c>
      <c r="D85" s="82">
        <v>0</v>
      </c>
      <c r="E85" s="82" t="s">
        <v>135</v>
      </c>
      <c r="F85" s="10" t="s">
        <v>135</v>
      </c>
    </row>
    <row r="86" spans="1:6" ht="15" customHeight="1">
      <c r="A86" s="210"/>
      <c r="B86" s="378" t="s">
        <v>234</v>
      </c>
      <c r="C86" s="82" t="s">
        <v>135</v>
      </c>
      <c r="D86" s="82">
        <v>-374.82789061676579</v>
      </c>
      <c r="E86" s="82">
        <v>-374.82789061676579</v>
      </c>
      <c r="F86" s="10" t="s">
        <v>135</v>
      </c>
    </row>
    <row r="87" spans="1:6" ht="4.5" customHeight="1">
      <c r="A87" s="207"/>
      <c r="B87" s="14"/>
      <c r="C87" s="81"/>
      <c r="D87" s="81"/>
      <c r="E87" s="81"/>
      <c r="F87" s="338"/>
    </row>
    <row r="88" spans="1:6" ht="18" customHeight="1">
      <c r="A88" s="210"/>
      <c r="B88" s="56" t="s">
        <v>133</v>
      </c>
      <c r="C88" s="78">
        <v>-31135.226193830717</v>
      </c>
      <c r="D88" s="78">
        <v>9029.6234946298937</v>
      </c>
      <c r="E88" s="78">
        <v>40164.849688460614</v>
      </c>
      <c r="F88" s="79">
        <v>-1.2900131008657669</v>
      </c>
    </row>
    <row r="89" spans="1:6" ht="5.0999999999999996" customHeight="1">
      <c r="A89" s="50"/>
      <c r="B89" s="380"/>
      <c r="C89" s="78"/>
      <c r="D89" s="78"/>
      <c r="E89" s="78"/>
      <c r="F89" s="79"/>
    </row>
    <row r="90" spans="1:6" ht="18" customHeight="1">
      <c r="A90" s="50"/>
      <c r="B90" s="49" t="s">
        <v>339</v>
      </c>
      <c r="C90" s="78">
        <v>59096.440859615999</v>
      </c>
      <c r="D90" s="78">
        <v>54222.349735250005</v>
      </c>
      <c r="E90" s="78">
        <v>-4874.0911243659939</v>
      </c>
      <c r="F90" s="79">
        <v>-8.2476897990260201E-2</v>
      </c>
    </row>
    <row r="91" spans="1:6" ht="5.0999999999999996" customHeight="1">
      <c r="A91" s="210"/>
      <c r="B91" s="56"/>
      <c r="C91" s="78"/>
      <c r="D91" s="78"/>
      <c r="E91" s="78"/>
      <c r="F91" s="79"/>
    </row>
    <row r="92" spans="1:6" ht="18" customHeight="1">
      <c r="A92" s="210"/>
      <c r="B92" s="56" t="s">
        <v>259</v>
      </c>
      <c r="C92" s="78">
        <v>-3408.5977589999702</v>
      </c>
      <c r="D92" s="78">
        <v>-6450.8805218799998</v>
      </c>
      <c r="E92" s="78">
        <v>-3042.2827628800296</v>
      </c>
      <c r="F92" s="79">
        <v>0.89253205510895728</v>
      </c>
    </row>
    <row r="93" spans="1:6" ht="5.0999999999999996" customHeight="1">
      <c r="A93" s="50"/>
      <c r="B93" s="49"/>
      <c r="C93" s="78"/>
      <c r="D93" s="78"/>
      <c r="E93" s="78"/>
      <c r="F93" s="79"/>
    </row>
    <row r="94" spans="1:6" ht="18" customHeight="1" thickBot="1">
      <c r="A94" s="50"/>
      <c r="B94" s="381" t="s">
        <v>354</v>
      </c>
      <c r="C94" s="382">
        <v>8920.4568490000001</v>
      </c>
      <c r="D94" s="382">
        <v>9630.1227220000001</v>
      </c>
      <c r="E94" s="382">
        <v>709.66587299999992</v>
      </c>
      <c r="F94" s="383">
        <v>7.9554879869135273E-2</v>
      </c>
    </row>
    <row r="95" spans="1:6" ht="15" customHeight="1">
      <c r="A95" s="83"/>
      <c r="B95" s="367" t="s">
        <v>202</v>
      </c>
      <c r="C95" s="367"/>
      <c r="D95" s="368"/>
      <c r="E95" s="368"/>
      <c r="F95" s="368"/>
    </row>
    <row r="96" spans="1:6" ht="27" customHeight="1">
      <c r="A96" s="233"/>
      <c r="B96" s="484" t="s">
        <v>232</v>
      </c>
      <c r="C96" s="484"/>
      <c r="D96" s="484"/>
      <c r="E96" s="484"/>
      <c r="F96" s="484"/>
    </row>
    <row r="97" spans="1:6" ht="16.5" customHeight="1">
      <c r="A97" s="233"/>
      <c r="B97" s="410" t="s">
        <v>350</v>
      </c>
      <c r="C97" s="410"/>
      <c r="D97" s="410"/>
      <c r="E97" s="410"/>
      <c r="F97" s="410"/>
    </row>
    <row r="98" spans="1:6" ht="50.25" customHeight="1">
      <c r="A98" s="233"/>
      <c r="B98" s="483" t="s">
        <v>355</v>
      </c>
      <c r="C98" s="483"/>
      <c r="D98" s="483"/>
      <c r="E98" s="483"/>
      <c r="F98" s="483"/>
    </row>
    <row r="100" spans="1:6" ht="12.75" customHeight="1"/>
  </sheetData>
  <mergeCells count="13">
    <mergeCell ref="B98:F98"/>
    <mergeCell ref="B45:B46"/>
    <mergeCell ref="D45:D46"/>
    <mergeCell ref="C45:C46"/>
    <mergeCell ref="B96:F96"/>
    <mergeCell ref="B97:F97"/>
    <mergeCell ref="C5:C6"/>
    <mergeCell ref="B5:B6"/>
    <mergeCell ref="E45:E46"/>
    <mergeCell ref="F45:F46"/>
    <mergeCell ref="D5:D6"/>
    <mergeCell ref="E5:E6"/>
    <mergeCell ref="F5:F6"/>
  </mergeCells>
  <conditionalFormatting sqref="B90 B93:B94">
    <cfRule type="cellIs" dxfId="1" priority="1" stopIfTrue="1" operator="greaterThan">
      <formula>0</formula>
    </cfRule>
    <cfRule type="cellIs" dxfId="0" priority="2" stopIfTrue="1" operator="lessThan">
      <formula>0</formula>
    </cfRule>
  </conditionalFormatting>
  <pageMargins left="0.23622047244094491" right="0.19685039370078741" top="0.55118110236220474" bottom="0.59055118110236227" header="0.51181102362204722" footer="0.23622047244094491"/>
  <pageSetup paperSize="9" scale="5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CB6CF-2EC0-4F9A-A0A5-8BD3E28AF159}">
  <sheetPr>
    <tabColor rgb="FF92D050"/>
    <pageSetUpPr fitToPage="1"/>
  </sheetPr>
  <dimension ref="A1:J9"/>
  <sheetViews>
    <sheetView showGridLines="0" zoomScaleNormal="100" workbookViewId="0">
      <selection activeCell="B2" sqref="B2"/>
    </sheetView>
  </sheetViews>
  <sheetFormatPr defaultColWidth="9.140625" defaultRowHeight="12.75"/>
  <cols>
    <col min="1" max="1" width="1.7109375" customWidth="1"/>
    <col min="2" max="2" width="10.28515625" customWidth="1"/>
    <col min="3" max="3" width="10.5703125" customWidth="1"/>
    <col min="4" max="4" width="11.42578125" customWidth="1"/>
    <col min="5" max="5" width="29.42578125" customWidth="1"/>
    <col min="6" max="6" width="28.7109375" customWidth="1"/>
    <col min="7" max="7" width="7.85546875" customWidth="1"/>
    <col min="8" max="9" width="7.85546875" bestFit="1" customWidth="1"/>
    <col min="10" max="10" width="57.5703125" customWidth="1"/>
  </cols>
  <sheetData>
    <row r="1" spans="1:10" ht="7.15" customHeight="1">
      <c r="A1" s="120"/>
      <c r="B1" s="494"/>
      <c r="C1" s="494"/>
      <c r="D1" s="494"/>
      <c r="E1" s="494"/>
      <c r="F1" s="494"/>
      <c r="G1" s="121"/>
      <c r="H1" s="121"/>
      <c r="I1" s="121"/>
      <c r="J1" s="119"/>
    </row>
    <row r="2" spans="1:10" ht="13.9" customHeight="1">
      <c r="A2" s="271"/>
      <c r="B2" s="350" t="s">
        <v>356</v>
      </c>
      <c r="C2" s="283"/>
      <c r="D2" s="273"/>
      <c r="E2" s="273"/>
      <c r="F2" s="273"/>
      <c r="G2" s="274"/>
      <c r="H2" s="274"/>
      <c r="I2" s="274"/>
      <c r="J2" s="272"/>
    </row>
    <row r="3" spans="1:10" s="390" customFormat="1" ht="11.1" customHeight="1">
      <c r="A3" s="387"/>
      <c r="B3" s="388" t="s">
        <v>357</v>
      </c>
      <c r="C3" s="358"/>
      <c r="D3" s="273"/>
      <c r="E3" s="273"/>
      <c r="F3" s="273"/>
      <c r="G3" s="274"/>
      <c r="H3" s="274"/>
      <c r="I3" s="274"/>
      <c r="J3" s="389"/>
    </row>
    <row r="4" spans="1:10" ht="7.15" customHeight="1">
      <c r="A4" s="120"/>
      <c r="B4" s="120"/>
      <c r="C4" s="120"/>
      <c r="D4" s="122"/>
      <c r="E4" s="122"/>
      <c r="F4" s="123"/>
      <c r="G4" s="124"/>
      <c r="H4" s="124"/>
      <c r="I4" s="124"/>
      <c r="J4" s="125"/>
    </row>
    <row r="5" spans="1:10" ht="37.15" customHeight="1">
      <c r="A5" s="120"/>
      <c r="B5" s="485" t="s">
        <v>117</v>
      </c>
      <c r="C5" s="486" t="s">
        <v>14</v>
      </c>
      <c r="D5" s="486" t="s">
        <v>36</v>
      </c>
      <c r="E5" s="486" t="s">
        <v>118</v>
      </c>
      <c r="F5" s="486" t="s">
        <v>15</v>
      </c>
      <c r="G5" s="485" t="s">
        <v>174</v>
      </c>
      <c r="H5" s="485"/>
      <c r="I5" s="485"/>
      <c r="J5" s="486" t="s">
        <v>18</v>
      </c>
    </row>
    <row r="6" spans="1:10" ht="15.75" thickBot="1">
      <c r="A6" s="120"/>
      <c r="B6" s="495"/>
      <c r="C6" s="487"/>
      <c r="D6" s="487"/>
      <c r="E6" s="487"/>
      <c r="F6" s="487"/>
      <c r="G6" s="248">
        <v>2026</v>
      </c>
      <c r="H6" s="248">
        <v>2027</v>
      </c>
      <c r="I6" s="248">
        <v>2028</v>
      </c>
      <c r="J6" s="487"/>
    </row>
    <row r="7" spans="1:10" ht="55.5" customHeight="1">
      <c r="B7" s="488" t="s">
        <v>303</v>
      </c>
      <c r="C7" s="488" t="s">
        <v>304</v>
      </c>
      <c r="D7" s="489" t="s">
        <v>305</v>
      </c>
      <c r="E7" s="361" t="s">
        <v>217</v>
      </c>
      <c r="F7" s="490" t="s">
        <v>307</v>
      </c>
      <c r="G7" s="328">
        <v>34.856999999999999</v>
      </c>
      <c r="H7" s="328">
        <v>37.581000000000003</v>
      </c>
      <c r="I7" s="328">
        <v>29.457999999999998</v>
      </c>
      <c r="J7" s="493" t="s">
        <v>306</v>
      </c>
    </row>
    <row r="8" spans="1:10" ht="30" customHeight="1">
      <c r="B8" s="488"/>
      <c r="C8" s="488"/>
      <c r="D8" s="489"/>
      <c r="E8" s="349" t="s">
        <v>214</v>
      </c>
      <c r="F8" s="491"/>
      <c r="G8" s="329">
        <v>6.8220000000000001</v>
      </c>
      <c r="H8" s="329">
        <v>1.581</v>
      </c>
      <c r="I8" s="329" t="s">
        <v>53</v>
      </c>
      <c r="J8" s="493"/>
    </row>
    <row r="9" spans="1:10" ht="48" customHeight="1">
      <c r="B9" s="488"/>
      <c r="C9" s="488"/>
      <c r="D9" s="489"/>
      <c r="E9" s="348" t="s">
        <v>215</v>
      </c>
      <c r="F9" s="492"/>
      <c r="G9" s="329">
        <v>42.954999999999998</v>
      </c>
      <c r="H9" s="329">
        <v>25.616</v>
      </c>
      <c r="I9" s="329">
        <v>10.278</v>
      </c>
      <c r="J9" s="493"/>
    </row>
  </sheetData>
  <mergeCells count="13">
    <mergeCell ref="B1:F1"/>
    <mergeCell ref="B5:B6"/>
    <mergeCell ref="C5:C6"/>
    <mergeCell ref="D5:D6"/>
    <mergeCell ref="E5:E6"/>
    <mergeCell ref="F5:F6"/>
    <mergeCell ref="G5:I5"/>
    <mergeCell ref="J5:J6"/>
    <mergeCell ref="B7:B9"/>
    <mergeCell ref="C7:C9"/>
    <mergeCell ref="D7:D9"/>
    <mergeCell ref="F7:F9"/>
    <mergeCell ref="J7:J9"/>
  </mergeCells>
  <phoneticPr fontId="110" type="noConversion"/>
  <pageMargins left="0.70866141732283472" right="0.70866141732283472" top="0.74803149606299213" bottom="0.74803149606299213" header="0.31496062992125984" footer="0.31496062992125984"/>
  <pageSetup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16</vt:i4>
      </vt:variant>
      <vt:variant>
        <vt:lpstr>Intervalos Nomeados</vt:lpstr>
      </vt:variant>
      <vt:variant>
        <vt:i4>5</vt:i4>
      </vt:variant>
    </vt:vector>
  </HeadingPairs>
  <TitlesOfParts>
    <vt:vector size="21" baseType="lpstr">
      <vt:lpstr>Índice</vt:lpstr>
      <vt:lpstr>Summary</vt:lpstr>
      <vt:lpstr>Tab1</vt:lpstr>
      <vt:lpstr>Tab2</vt:lpstr>
      <vt:lpstr>Tab3</vt:lpstr>
      <vt:lpstr>Tab4</vt:lpstr>
      <vt:lpstr>Tab5</vt:lpstr>
      <vt:lpstr>Tab6</vt:lpstr>
      <vt:lpstr>Tab7</vt:lpstr>
      <vt:lpstr>Tab8</vt:lpstr>
      <vt:lpstr>Tab9</vt:lpstr>
      <vt:lpstr>Tab10</vt:lpstr>
      <vt:lpstr>Tab11</vt:lpstr>
      <vt:lpstr>Tab12</vt:lpstr>
      <vt:lpstr>Tab13</vt:lpstr>
      <vt:lpstr>Tab14</vt:lpstr>
      <vt:lpstr>Índice!Area_de_impressao</vt:lpstr>
      <vt:lpstr>Summary!Area_de_impressao</vt:lpstr>
      <vt:lpstr>'Tab10'!Area_de_impressao</vt:lpstr>
      <vt:lpstr>'Tab12'!Area_de_impressao</vt:lpstr>
      <vt:lpstr>'Tab13'!Area_de_impressao</vt:lpstr>
    </vt:vector>
  </TitlesOfParts>
  <Company>SERPRO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</dc:creator>
  <cp:lastModifiedBy>Eduardo Brandao Curi</cp:lastModifiedBy>
  <cp:lastPrinted>2022-09-22T17:48:14Z</cp:lastPrinted>
  <dcterms:created xsi:type="dcterms:W3CDTF">2004-05-24T14:10:57Z</dcterms:created>
  <dcterms:modified xsi:type="dcterms:W3CDTF">2026-06-01T12:43:03Z</dcterms:modified>
</cp:coreProperties>
</file>